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9040" windowHeight="16440" activeTab="1"/>
  </bookViews>
  <sheets>
    <sheet name="Форма 1" sheetId="1" r:id="rId1"/>
    <sheet name="Форма 2" sheetId="2" r:id="rId2"/>
  </sheets>
  <definedNames>
    <definedName name="_xlnm._FilterDatabase" localSheetId="0" hidden="1">'Форма 1'!$A$13:$Q$1042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24" i="1" l="1"/>
  <c r="O1024" i="1"/>
  <c r="N1024" i="1"/>
  <c r="M1024" i="1"/>
  <c r="L1024" i="1"/>
  <c r="K1024" i="1"/>
  <c r="J1024" i="1"/>
  <c r="H1024" i="1"/>
  <c r="G1024" i="1"/>
  <c r="P1015" i="1"/>
  <c r="O1015" i="1"/>
  <c r="N1015" i="1"/>
  <c r="M1015" i="1"/>
  <c r="L1015" i="1"/>
  <c r="K1015" i="1"/>
  <c r="J1015" i="1"/>
  <c r="I1015" i="1"/>
  <c r="H1015" i="1"/>
  <c r="G1015" i="1"/>
  <c r="P1006" i="1"/>
  <c r="O1006" i="1"/>
  <c r="N1006" i="1"/>
  <c r="M1006" i="1"/>
  <c r="L1006" i="1"/>
  <c r="K1006" i="1"/>
  <c r="J1006" i="1"/>
  <c r="I1006" i="1"/>
  <c r="H1006" i="1"/>
  <c r="G1006" i="1"/>
  <c r="P997" i="1"/>
  <c r="O997" i="1"/>
  <c r="N997" i="1"/>
  <c r="M997" i="1"/>
  <c r="L997" i="1"/>
  <c r="K997" i="1"/>
  <c r="J997" i="1"/>
  <c r="I997" i="1"/>
  <c r="H997" i="1"/>
  <c r="G997" i="1"/>
  <c r="P988" i="1"/>
  <c r="O988" i="1"/>
  <c r="N988" i="1"/>
  <c r="M988" i="1"/>
  <c r="L988" i="1"/>
  <c r="K988" i="1"/>
  <c r="J988" i="1"/>
  <c r="I988" i="1"/>
  <c r="H988" i="1"/>
  <c r="G988" i="1"/>
  <c r="P979" i="1"/>
  <c r="O979" i="1"/>
  <c r="N979" i="1"/>
  <c r="M979" i="1"/>
  <c r="L979" i="1"/>
  <c r="K979" i="1"/>
  <c r="J979" i="1"/>
  <c r="G979" i="1"/>
  <c r="P970" i="1"/>
  <c r="O970" i="1"/>
  <c r="N970" i="1"/>
  <c r="M970" i="1"/>
  <c r="L970" i="1"/>
  <c r="K970" i="1"/>
  <c r="J970" i="1"/>
  <c r="I970" i="1"/>
  <c r="G970" i="1"/>
  <c r="P961" i="1"/>
  <c r="O961" i="1"/>
  <c r="N961" i="1"/>
  <c r="M961" i="1"/>
  <c r="L961" i="1"/>
  <c r="K961" i="1"/>
  <c r="J961" i="1"/>
  <c r="G961" i="1"/>
  <c r="P942" i="1"/>
  <c r="O942" i="1"/>
  <c r="N942" i="1"/>
  <c r="M942" i="1"/>
  <c r="L942" i="1"/>
  <c r="K942" i="1"/>
  <c r="J942" i="1"/>
  <c r="I942" i="1"/>
  <c r="G942" i="1"/>
  <c r="P933" i="1"/>
  <c r="O933" i="1"/>
  <c r="N933" i="1"/>
  <c r="M933" i="1"/>
  <c r="L933" i="1"/>
  <c r="K933" i="1"/>
  <c r="J933" i="1"/>
  <c r="I933" i="1"/>
  <c r="G933" i="1"/>
  <c r="P924" i="1"/>
  <c r="O924" i="1"/>
  <c r="N924" i="1"/>
  <c r="M924" i="1"/>
  <c r="L924" i="1"/>
  <c r="K924" i="1"/>
  <c r="J924" i="1"/>
  <c r="I924" i="1"/>
  <c r="G924" i="1"/>
  <c r="P915" i="1"/>
  <c r="O915" i="1"/>
  <c r="N915" i="1"/>
  <c r="M915" i="1"/>
  <c r="L915" i="1"/>
  <c r="K915" i="1"/>
  <c r="J915" i="1"/>
  <c r="I915" i="1"/>
  <c r="G915" i="1"/>
  <c r="P906" i="1"/>
  <c r="O906" i="1"/>
  <c r="N906" i="1"/>
  <c r="M906" i="1"/>
  <c r="L906" i="1"/>
  <c r="K906" i="1"/>
  <c r="J906" i="1"/>
  <c r="I906" i="1"/>
  <c r="G906" i="1"/>
  <c r="P897" i="1"/>
  <c r="O897" i="1"/>
  <c r="N897" i="1"/>
  <c r="M897" i="1"/>
  <c r="L897" i="1"/>
  <c r="K897" i="1"/>
  <c r="J897" i="1"/>
  <c r="I897" i="1"/>
  <c r="G897" i="1"/>
  <c r="P888" i="1"/>
  <c r="O888" i="1"/>
  <c r="N888" i="1"/>
  <c r="M888" i="1"/>
  <c r="L888" i="1"/>
  <c r="K888" i="1"/>
  <c r="J888" i="1"/>
  <c r="I888" i="1"/>
  <c r="G888" i="1"/>
  <c r="P879" i="1"/>
  <c r="O879" i="1"/>
  <c r="N879" i="1"/>
  <c r="M879" i="1"/>
  <c r="L879" i="1"/>
  <c r="K879" i="1"/>
  <c r="J879" i="1"/>
  <c r="I879" i="1"/>
  <c r="G879" i="1"/>
  <c r="P870" i="1"/>
  <c r="O870" i="1"/>
  <c r="N870" i="1"/>
  <c r="M870" i="1"/>
  <c r="L870" i="1"/>
  <c r="K870" i="1"/>
  <c r="J870" i="1"/>
  <c r="I870" i="1"/>
  <c r="G870" i="1"/>
  <c r="P861" i="1"/>
  <c r="O861" i="1"/>
  <c r="N861" i="1"/>
  <c r="M861" i="1"/>
  <c r="L861" i="1"/>
  <c r="K861" i="1"/>
  <c r="J861" i="1"/>
  <c r="I861" i="1"/>
  <c r="G861" i="1"/>
  <c r="P852" i="1"/>
  <c r="O852" i="1"/>
  <c r="N852" i="1"/>
  <c r="M852" i="1"/>
  <c r="L852" i="1"/>
  <c r="K852" i="1"/>
  <c r="J852" i="1"/>
  <c r="I852" i="1"/>
  <c r="G852" i="1"/>
  <c r="P843" i="1"/>
  <c r="O843" i="1"/>
  <c r="N843" i="1"/>
  <c r="M843" i="1"/>
  <c r="L843" i="1"/>
  <c r="K843" i="1"/>
  <c r="J843" i="1"/>
  <c r="I843" i="1"/>
  <c r="G843" i="1"/>
  <c r="P834" i="1"/>
  <c r="O834" i="1"/>
  <c r="N834" i="1"/>
  <c r="M834" i="1"/>
  <c r="L834" i="1"/>
  <c r="K834" i="1"/>
  <c r="J834" i="1"/>
  <c r="I834" i="1"/>
  <c r="G834" i="1"/>
  <c r="P825" i="1"/>
  <c r="O825" i="1"/>
  <c r="N825" i="1"/>
  <c r="M825" i="1"/>
  <c r="L825" i="1"/>
  <c r="K825" i="1"/>
  <c r="J825" i="1"/>
  <c r="I825" i="1"/>
  <c r="G825" i="1"/>
  <c r="P816" i="1"/>
  <c r="O816" i="1"/>
  <c r="N816" i="1"/>
  <c r="M816" i="1"/>
  <c r="L816" i="1"/>
  <c r="K816" i="1"/>
  <c r="J816" i="1"/>
  <c r="I816" i="1"/>
  <c r="G816" i="1"/>
  <c r="P807" i="1"/>
  <c r="O807" i="1"/>
  <c r="N807" i="1"/>
  <c r="M807" i="1"/>
  <c r="L807" i="1"/>
  <c r="K807" i="1"/>
  <c r="J807" i="1"/>
  <c r="I807" i="1"/>
  <c r="G807" i="1"/>
  <c r="P798" i="1"/>
  <c r="O798" i="1"/>
  <c r="N798" i="1"/>
  <c r="M798" i="1"/>
  <c r="L798" i="1"/>
  <c r="K798" i="1"/>
  <c r="J798" i="1"/>
  <c r="I798" i="1"/>
  <c r="G798" i="1"/>
  <c r="P789" i="1"/>
  <c r="O789" i="1"/>
  <c r="N789" i="1"/>
  <c r="M789" i="1"/>
  <c r="L789" i="1"/>
  <c r="K789" i="1"/>
  <c r="J789" i="1"/>
  <c r="I789" i="1"/>
  <c r="G789" i="1"/>
  <c r="P780" i="1"/>
  <c r="O780" i="1"/>
  <c r="N780" i="1"/>
  <c r="M780" i="1"/>
  <c r="L780" i="1"/>
  <c r="K780" i="1"/>
  <c r="J780" i="1"/>
  <c r="I780" i="1"/>
  <c r="G780" i="1"/>
  <c r="P771" i="1"/>
  <c r="O771" i="1"/>
  <c r="N771" i="1"/>
  <c r="M771" i="1"/>
  <c r="L771" i="1"/>
  <c r="K771" i="1"/>
  <c r="J771" i="1"/>
  <c r="I771" i="1"/>
  <c r="G771" i="1"/>
  <c r="P762" i="1"/>
  <c r="O762" i="1"/>
  <c r="N762" i="1"/>
  <c r="M762" i="1"/>
  <c r="L762" i="1"/>
  <c r="K762" i="1"/>
  <c r="J762" i="1"/>
  <c r="I762" i="1"/>
  <c r="G762" i="1"/>
  <c r="P753" i="1"/>
  <c r="O753" i="1"/>
  <c r="N753" i="1"/>
  <c r="M753" i="1"/>
  <c r="L753" i="1"/>
  <c r="K753" i="1"/>
  <c r="J753" i="1"/>
  <c r="I753" i="1"/>
  <c r="G753" i="1"/>
  <c r="P744" i="1"/>
  <c r="O744" i="1"/>
  <c r="N744" i="1"/>
  <c r="M744" i="1"/>
  <c r="L744" i="1"/>
  <c r="K744" i="1"/>
  <c r="J744" i="1"/>
  <c r="I744" i="1"/>
  <c r="G744" i="1"/>
  <c r="P735" i="1"/>
  <c r="O735" i="1"/>
  <c r="N735" i="1"/>
  <c r="M735" i="1"/>
  <c r="L735" i="1"/>
  <c r="K735" i="1"/>
  <c r="J735" i="1"/>
  <c r="I735" i="1"/>
  <c r="G735" i="1"/>
  <c r="P726" i="1"/>
  <c r="O726" i="1"/>
  <c r="N726" i="1"/>
  <c r="M726" i="1"/>
  <c r="L726" i="1"/>
  <c r="K726" i="1"/>
  <c r="J726" i="1"/>
  <c r="I726" i="1"/>
  <c r="G726" i="1"/>
  <c r="P717" i="1"/>
  <c r="O717" i="1"/>
  <c r="N717" i="1"/>
  <c r="M717" i="1"/>
  <c r="L717" i="1"/>
  <c r="K717" i="1"/>
  <c r="J717" i="1"/>
  <c r="I717" i="1"/>
  <c r="G717" i="1"/>
  <c r="P708" i="1"/>
  <c r="O708" i="1"/>
  <c r="N708" i="1"/>
  <c r="M708" i="1"/>
  <c r="L708" i="1"/>
  <c r="K708" i="1"/>
  <c r="J708" i="1"/>
  <c r="I708" i="1"/>
  <c r="G708" i="1"/>
  <c r="P699" i="1"/>
  <c r="O699" i="1"/>
  <c r="N699" i="1"/>
  <c r="M699" i="1"/>
  <c r="L699" i="1"/>
  <c r="K699" i="1"/>
  <c r="J699" i="1"/>
  <c r="I699" i="1"/>
  <c r="G699" i="1"/>
  <c r="P690" i="1"/>
  <c r="O690" i="1"/>
  <c r="N690" i="1"/>
  <c r="M690" i="1"/>
  <c r="L690" i="1"/>
  <c r="K690" i="1"/>
  <c r="J690" i="1"/>
  <c r="I690" i="1"/>
  <c r="G690" i="1"/>
  <c r="P681" i="1"/>
  <c r="O681" i="1"/>
  <c r="N681" i="1"/>
  <c r="M681" i="1"/>
  <c r="L681" i="1"/>
  <c r="K681" i="1"/>
  <c r="J681" i="1"/>
  <c r="I681" i="1"/>
  <c r="G681" i="1"/>
  <c r="P672" i="1"/>
  <c r="O672" i="1"/>
  <c r="N672" i="1"/>
  <c r="M672" i="1"/>
  <c r="L672" i="1"/>
  <c r="K672" i="1"/>
  <c r="J672" i="1"/>
  <c r="I672" i="1"/>
  <c r="G672" i="1"/>
  <c r="P663" i="1"/>
  <c r="O663" i="1"/>
  <c r="N663" i="1"/>
  <c r="M663" i="1"/>
  <c r="L663" i="1"/>
  <c r="K663" i="1"/>
  <c r="J663" i="1"/>
  <c r="I663" i="1"/>
  <c r="G663" i="1"/>
  <c r="P654" i="1"/>
  <c r="O654" i="1"/>
  <c r="N654" i="1"/>
  <c r="M654" i="1"/>
  <c r="L654" i="1"/>
  <c r="K654" i="1"/>
  <c r="J654" i="1"/>
  <c r="I654" i="1"/>
  <c r="G654" i="1"/>
  <c r="P645" i="1"/>
  <c r="O645" i="1"/>
  <c r="N645" i="1"/>
  <c r="M645" i="1"/>
  <c r="L645" i="1"/>
  <c r="K645" i="1"/>
  <c r="J645" i="1"/>
  <c r="I645" i="1"/>
  <c r="G645" i="1"/>
  <c r="P636" i="1"/>
  <c r="O636" i="1"/>
  <c r="N636" i="1"/>
  <c r="M636" i="1"/>
  <c r="L636" i="1"/>
  <c r="K636" i="1"/>
  <c r="J636" i="1"/>
  <c r="I636" i="1"/>
  <c r="G636" i="1"/>
  <c r="P627" i="1"/>
  <c r="O627" i="1"/>
  <c r="N627" i="1"/>
  <c r="M627" i="1"/>
  <c r="L627" i="1"/>
  <c r="K627" i="1"/>
  <c r="J627" i="1"/>
  <c r="I627" i="1"/>
  <c r="G627" i="1"/>
  <c r="P618" i="1"/>
  <c r="O618" i="1"/>
  <c r="N618" i="1"/>
  <c r="M618" i="1"/>
  <c r="L618" i="1"/>
  <c r="K618" i="1"/>
  <c r="J618" i="1"/>
  <c r="I618" i="1"/>
  <c r="G618" i="1"/>
  <c r="P609" i="1"/>
  <c r="O609" i="1"/>
  <c r="N609" i="1"/>
  <c r="M609" i="1"/>
  <c r="L609" i="1"/>
  <c r="K609" i="1"/>
  <c r="J609" i="1"/>
  <c r="I609" i="1"/>
  <c r="G609" i="1"/>
  <c r="P600" i="1"/>
  <c r="O600" i="1"/>
  <c r="N600" i="1"/>
  <c r="M600" i="1"/>
  <c r="L600" i="1"/>
  <c r="K600" i="1"/>
  <c r="J600" i="1"/>
  <c r="I600" i="1"/>
  <c r="G600" i="1"/>
  <c r="P591" i="1"/>
  <c r="O591" i="1"/>
  <c r="N591" i="1"/>
  <c r="M591" i="1"/>
  <c r="L591" i="1"/>
  <c r="K591" i="1"/>
  <c r="J591" i="1"/>
  <c r="I591" i="1"/>
  <c r="G591" i="1"/>
  <c r="P582" i="1"/>
  <c r="O582" i="1"/>
  <c r="N582" i="1"/>
  <c r="M582" i="1"/>
  <c r="L582" i="1"/>
  <c r="K582" i="1"/>
  <c r="J582" i="1"/>
  <c r="I582" i="1"/>
  <c r="G582" i="1"/>
  <c r="P573" i="1"/>
  <c r="O573" i="1"/>
  <c r="N573" i="1"/>
  <c r="M573" i="1"/>
  <c r="L573" i="1"/>
  <c r="K573" i="1"/>
  <c r="J573" i="1"/>
  <c r="I573" i="1"/>
  <c r="G573" i="1"/>
  <c r="P564" i="1"/>
  <c r="O564" i="1"/>
  <c r="N564" i="1"/>
  <c r="M564" i="1"/>
  <c r="L564" i="1"/>
  <c r="K564" i="1"/>
  <c r="J564" i="1"/>
  <c r="I564" i="1"/>
  <c r="G564" i="1"/>
  <c r="P555" i="1"/>
  <c r="O555" i="1"/>
  <c r="N555" i="1"/>
  <c r="M555" i="1"/>
  <c r="L555" i="1"/>
  <c r="K555" i="1"/>
  <c r="J555" i="1"/>
  <c r="I555" i="1"/>
  <c r="G555" i="1"/>
  <c r="P546" i="1"/>
  <c r="O546" i="1"/>
  <c r="N546" i="1"/>
  <c r="M546" i="1"/>
  <c r="L546" i="1"/>
  <c r="K546" i="1"/>
  <c r="J546" i="1"/>
  <c r="I546" i="1"/>
  <c r="G546" i="1"/>
  <c r="P537" i="1"/>
  <c r="O537" i="1"/>
  <c r="N537" i="1"/>
  <c r="M537" i="1"/>
  <c r="L537" i="1"/>
  <c r="K537" i="1"/>
  <c r="J537" i="1"/>
  <c r="I537" i="1"/>
  <c r="G537" i="1"/>
  <c r="P528" i="1"/>
  <c r="O528" i="1"/>
  <c r="N528" i="1"/>
  <c r="M528" i="1"/>
  <c r="L528" i="1"/>
  <c r="K528" i="1"/>
  <c r="J528" i="1"/>
  <c r="I528" i="1"/>
  <c r="G528" i="1"/>
  <c r="P519" i="1"/>
  <c r="O519" i="1"/>
  <c r="N519" i="1"/>
  <c r="M519" i="1"/>
  <c r="L519" i="1"/>
  <c r="K519" i="1"/>
  <c r="J519" i="1"/>
  <c r="I519" i="1"/>
  <c r="G519" i="1"/>
  <c r="P510" i="1"/>
  <c r="O510" i="1"/>
  <c r="N510" i="1"/>
  <c r="M510" i="1"/>
  <c r="L510" i="1"/>
  <c r="K510" i="1"/>
  <c r="J510" i="1"/>
  <c r="I510" i="1"/>
  <c r="G510" i="1"/>
  <c r="P501" i="1"/>
  <c r="O501" i="1"/>
  <c r="N501" i="1"/>
  <c r="M501" i="1"/>
  <c r="L501" i="1"/>
  <c r="K501" i="1"/>
  <c r="J501" i="1"/>
  <c r="I501" i="1"/>
  <c r="G501" i="1"/>
  <c r="P492" i="1"/>
  <c r="O492" i="1"/>
  <c r="N492" i="1"/>
  <c r="M492" i="1"/>
  <c r="L492" i="1"/>
  <c r="K492" i="1"/>
  <c r="J492" i="1"/>
  <c r="I492" i="1"/>
  <c r="G492" i="1"/>
  <c r="P483" i="1"/>
  <c r="O483" i="1"/>
  <c r="N483" i="1"/>
  <c r="M483" i="1"/>
  <c r="L483" i="1"/>
  <c r="K483" i="1"/>
  <c r="J483" i="1"/>
  <c r="I483" i="1"/>
  <c r="G483" i="1"/>
  <c r="P474" i="1"/>
  <c r="O474" i="1"/>
  <c r="N474" i="1"/>
  <c r="M474" i="1"/>
  <c r="L474" i="1"/>
  <c r="K474" i="1"/>
  <c r="J474" i="1"/>
  <c r="I474" i="1"/>
  <c r="G474" i="1"/>
  <c r="P465" i="1"/>
  <c r="O465" i="1"/>
  <c r="N465" i="1"/>
  <c r="M465" i="1"/>
  <c r="L465" i="1"/>
  <c r="K465" i="1"/>
  <c r="J465" i="1"/>
  <c r="I465" i="1"/>
  <c r="G465" i="1"/>
  <c r="P456" i="1"/>
  <c r="O456" i="1"/>
  <c r="N456" i="1"/>
  <c r="M456" i="1"/>
  <c r="L456" i="1"/>
  <c r="K456" i="1"/>
  <c r="J456" i="1"/>
  <c r="I456" i="1"/>
  <c r="G456" i="1"/>
  <c r="P447" i="1"/>
  <c r="O447" i="1"/>
  <c r="N447" i="1"/>
  <c r="M447" i="1"/>
  <c r="L447" i="1"/>
  <c r="K447" i="1"/>
  <c r="J447" i="1"/>
  <c r="I447" i="1"/>
  <c r="G447" i="1"/>
  <c r="P438" i="1"/>
  <c r="O438" i="1"/>
  <c r="N438" i="1"/>
  <c r="M438" i="1"/>
  <c r="L438" i="1"/>
  <c r="K438" i="1"/>
  <c r="J438" i="1"/>
  <c r="I438" i="1"/>
  <c r="G438" i="1"/>
  <c r="P429" i="1"/>
  <c r="O429" i="1"/>
  <c r="N429" i="1"/>
  <c r="M429" i="1"/>
  <c r="L429" i="1"/>
  <c r="K429" i="1"/>
  <c r="J429" i="1"/>
  <c r="I429" i="1"/>
  <c r="G429" i="1"/>
  <c r="P420" i="1"/>
  <c r="O420" i="1"/>
  <c r="N420" i="1"/>
  <c r="M420" i="1"/>
  <c r="L420" i="1"/>
  <c r="K420" i="1"/>
  <c r="J420" i="1"/>
  <c r="I420" i="1"/>
  <c r="G420" i="1"/>
  <c r="P411" i="1"/>
  <c r="O411" i="1"/>
  <c r="N411" i="1"/>
  <c r="M411" i="1"/>
  <c r="L411" i="1"/>
  <c r="K411" i="1"/>
  <c r="J411" i="1"/>
  <c r="I411" i="1"/>
  <c r="G411" i="1"/>
  <c r="P402" i="1"/>
  <c r="O402" i="1"/>
  <c r="N402" i="1"/>
  <c r="M402" i="1"/>
  <c r="L402" i="1"/>
  <c r="K402" i="1"/>
  <c r="J402" i="1"/>
  <c r="I402" i="1"/>
  <c r="G402" i="1"/>
  <c r="P393" i="1"/>
  <c r="O393" i="1"/>
  <c r="N393" i="1"/>
  <c r="M393" i="1"/>
  <c r="L393" i="1"/>
  <c r="K393" i="1"/>
  <c r="J393" i="1"/>
  <c r="I393" i="1"/>
  <c r="G393" i="1"/>
  <c r="P384" i="1"/>
  <c r="O384" i="1"/>
  <c r="N384" i="1"/>
  <c r="M384" i="1"/>
  <c r="L384" i="1"/>
  <c r="K384" i="1"/>
  <c r="J384" i="1"/>
  <c r="I384" i="1"/>
  <c r="G384" i="1"/>
  <c r="P375" i="1"/>
  <c r="O375" i="1"/>
  <c r="N375" i="1"/>
  <c r="M375" i="1"/>
  <c r="L375" i="1"/>
  <c r="K375" i="1"/>
  <c r="J375" i="1"/>
  <c r="I375" i="1"/>
  <c r="G375" i="1"/>
  <c r="P366" i="1"/>
  <c r="O366" i="1"/>
  <c r="N366" i="1"/>
  <c r="M366" i="1"/>
  <c r="L366" i="1"/>
  <c r="K366" i="1"/>
  <c r="J366" i="1"/>
  <c r="I366" i="1"/>
  <c r="G366" i="1"/>
  <c r="P357" i="1"/>
  <c r="O357" i="1"/>
  <c r="N357" i="1"/>
  <c r="M357" i="1"/>
  <c r="L357" i="1"/>
  <c r="K357" i="1"/>
  <c r="J357" i="1"/>
  <c r="I357" i="1"/>
  <c r="G357" i="1"/>
  <c r="P348" i="1"/>
  <c r="O348" i="1"/>
  <c r="N348" i="1"/>
  <c r="M348" i="1"/>
  <c r="L348" i="1"/>
  <c r="K348" i="1"/>
  <c r="J348" i="1"/>
  <c r="I348" i="1"/>
  <c r="G348" i="1"/>
  <c r="P339" i="1"/>
  <c r="O339" i="1"/>
  <c r="N339" i="1"/>
  <c r="M339" i="1"/>
  <c r="L339" i="1"/>
  <c r="K339" i="1"/>
  <c r="J339" i="1"/>
  <c r="I339" i="1"/>
  <c r="G339" i="1"/>
  <c r="P330" i="1"/>
  <c r="O330" i="1"/>
  <c r="N330" i="1"/>
  <c r="M330" i="1"/>
  <c r="L330" i="1"/>
  <c r="K330" i="1"/>
  <c r="J330" i="1"/>
  <c r="I330" i="1"/>
  <c r="G330" i="1"/>
  <c r="P321" i="1"/>
  <c r="O321" i="1"/>
  <c r="N321" i="1"/>
  <c r="M321" i="1"/>
  <c r="L321" i="1"/>
  <c r="K321" i="1"/>
  <c r="J321" i="1"/>
  <c r="I321" i="1"/>
  <c r="G321" i="1"/>
  <c r="P312" i="1"/>
  <c r="O312" i="1"/>
  <c r="N312" i="1"/>
  <c r="M312" i="1"/>
  <c r="L312" i="1"/>
  <c r="K312" i="1"/>
  <c r="J312" i="1"/>
  <c r="I312" i="1"/>
  <c r="G312" i="1"/>
  <c r="P303" i="1"/>
  <c r="O303" i="1"/>
  <c r="N303" i="1"/>
  <c r="M303" i="1"/>
  <c r="L303" i="1"/>
  <c r="K303" i="1"/>
  <c r="J303" i="1"/>
  <c r="I303" i="1"/>
  <c r="G303" i="1"/>
  <c r="P294" i="1"/>
  <c r="O294" i="1"/>
  <c r="N294" i="1"/>
  <c r="M294" i="1"/>
  <c r="L294" i="1"/>
  <c r="K294" i="1"/>
  <c r="J294" i="1"/>
  <c r="I294" i="1"/>
  <c r="G294" i="1"/>
  <c r="P285" i="1"/>
  <c r="O285" i="1"/>
  <c r="N285" i="1"/>
  <c r="M285" i="1"/>
  <c r="L285" i="1"/>
  <c r="K285" i="1"/>
  <c r="J285" i="1"/>
  <c r="I285" i="1"/>
  <c r="G285" i="1"/>
  <c r="P276" i="1"/>
  <c r="O276" i="1"/>
  <c r="N276" i="1"/>
  <c r="M276" i="1"/>
  <c r="L276" i="1"/>
  <c r="K276" i="1"/>
  <c r="J276" i="1"/>
  <c r="I276" i="1"/>
  <c r="G276" i="1"/>
  <c r="P267" i="1"/>
  <c r="O267" i="1"/>
  <c r="N267" i="1"/>
  <c r="M267" i="1"/>
  <c r="L267" i="1"/>
  <c r="K267" i="1"/>
  <c r="J267" i="1"/>
  <c r="I267" i="1"/>
  <c r="G267" i="1"/>
  <c r="P258" i="1"/>
  <c r="O258" i="1"/>
  <c r="N258" i="1"/>
  <c r="M258" i="1"/>
  <c r="L258" i="1"/>
  <c r="K258" i="1"/>
  <c r="J258" i="1"/>
  <c r="I258" i="1"/>
  <c r="G258" i="1"/>
  <c r="P249" i="1"/>
  <c r="O249" i="1"/>
  <c r="N249" i="1"/>
  <c r="M249" i="1"/>
  <c r="L249" i="1"/>
  <c r="K249" i="1"/>
  <c r="J249" i="1"/>
  <c r="I249" i="1"/>
  <c r="G249" i="1"/>
  <c r="P240" i="1"/>
  <c r="O240" i="1"/>
  <c r="N240" i="1"/>
  <c r="M240" i="1"/>
  <c r="L240" i="1"/>
  <c r="K240" i="1"/>
  <c r="J240" i="1"/>
  <c r="I240" i="1"/>
  <c r="G240" i="1"/>
  <c r="P231" i="1"/>
  <c r="O231" i="1"/>
  <c r="N231" i="1"/>
  <c r="M231" i="1"/>
  <c r="L231" i="1"/>
  <c r="K231" i="1"/>
  <c r="J231" i="1"/>
  <c r="I231" i="1"/>
  <c r="G231" i="1"/>
  <c r="P222" i="1"/>
  <c r="O222" i="1"/>
  <c r="N222" i="1"/>
  <c r="M222" i="1"/>
  <c r="L222" i="1"/>
  <c r="K222" i="1"/>
  <c r="J222" i="1"/>
  <c r="I222" i="1"/>
  <c r="G222" i="1"/>
  <c r="P213" i="1"/>
  <c r="O213" i="1"/>
  <c r="N213" i="1"/>
  <c r="M213" i="1"/>
  <c r="L213" i="1"/>
  <c r="K213" i="1"/>
  <c r="J213" i="1"/>
  <c r="I213" i="1"/>
  <c r="G213" i="1"/>
  <c r="P204" i="1"/>
  <c r="O204" i="1"/>
  <c r="N204" i="1"/>
  <c r="M204" i="1"/>
  <c r="L204" i="1"/>
  <c r="K204" i="1"/>
  <c r="J204" i="1"/>
  <c r="I204" i="1"/>
  <c r="G204" i="1"/>
  <c r="P195" i="1"/>
  <c r="O195" i="1"/>
  <c r="N195" i="1"/>
  <c r="M195" i="1"/>
  <c r="L195" i="1"/>
  <c r="K195" i="1"/>
  <c r="J195" i="1"/>
  <c r="I195" i="1"/>
  <c r="G195" i="1"/>
  <c r="P186" i="1"/>
  <c r="O186" i="1"/>
  <c r="N186" i="1"/>
  <c r="M186" i="1"/>
  <c r="L186" i="1"/>
  <c r="K186" i="1"/>
  <c r="J186" i="1"/>
  <c r="I186" i="1"/>
  <c r="G186" i="1"/>
  <c r="P177" i="1"/>
  <c r="O177" i="1"/>
  <c r="N177" i="1"/>
  <c r="M177" i="1"/>
  <c r="L177" i="1"/>
  <c r="K177" i="1"/>
  <c r="J177" i="1"/>
  <c r="I177" i="1"/>
  <c r="G177" i="1"/>
  <c r="P168" i="1"/>
  <c r="O168" i="1"/>
  <c r="N168" i="1"/>
  <c r="M168" i="1"/>
  <c r="L168" i="1"/>
  <c r="K168" i="1"/>
  <c r="J168" i="1"/>
  <c r="I168" i="1"/>
  <c r="G168" i="1"/>
  <c r="P159" i="1"/>
  <c r="O159" i="1"/>
  <c r="N159" i="1"/>
  <c r="M159" i="1"/>
  <c r="L159" i="1"/>
  <c r="K159" i="1"/>
  <c r="J159" i="1"/>
  <c r="I159" i="1"/>
  <c r="G159" i="1"/>
  <c r="P150" i="1"/>
  <c r="O150" i="1"/>
  <c r="N150" i="1"/>
  <c r="M150" i="1"/>
  <c r="L150" i="1"/>
  <c r="K150" i="1"/>
  <c r="J150" i="1"/>
  <c r="I150" i="1"/>
  <c r="G150" i="1"/>
  <c r="P141" i="1"/>
  <c r="O141" i="1"/>
  <c r="N141" i="1"/>
  <c r="M141" i="1"/>
  <c r="L141" i="1"/>
  <c r="K141" i="1"/>
  <c r="J141" i="1"/>
  <c r="I141" i="1"/>
  <c r="G141" i="1"/>
  <c r="P132" i="1"/>
  <c r="O132" i="1"/>
  <c r="N132" i="1"/>
  <c r="M132" i="1"/>
  <c r="L132" i="1"/>
  <c r="K132" i="1"/>
  <c r="J132" i="1"/>
  <c r="I132" i="1"/>
  <c r="G132" i="1"/>
  <c r="P123" i="1"/>
  <c r="O123" i="1"/>
  <c r="N123" i="1"/>
  <c r="M123" i="1"/>
  <c r="L123" i="1"/>
  <c r="K123" i="1"/>
  <c r="J123" i="1"/>
  <c r="I123" i="1"/>
  <c r="G123" i="1"/>
  <c r="P114" i="1"/>
  <c r="O114" i="1"/>
  <c r="N114" i="1"/>
  <c r="M114" i="1"/>
  <c r="L114" i="1"/>
  <c r="K114" i="1"/>
  <c r="J114" i="1"/>
  <c r="I114" i="1"/>
  <c r="G114" i="1"/>
  <c r="P105" i="1"/>
  <c r="O105" i="1"/>
  <c r="N105" i="1"/>
  <c r="M105" i="1"/>
  <c r="L105" i="1"/>
  <c r="K105" i="1"/>
  <c r="J105" i="1"/>
  <c r="I105" i="1"/>
  <c r="G105" i="1"/>
  <c r="P96" i="1"/>
  <c r="O96" i="1"/>
  <c r="N96" i="1"/>
  <c r="M96" i="1"/>
  <c r="L96" i="1"/>
  <c r="K96" i="1"/>
  <c r="J96" i="1"/>
  <c r="I96" i="1"/>
  <c r="G96" i="1"/>
  <c r="P87" i="1"/>
  <c r="O87" i="1"/>
  <c r="N87" i="1"/>
  <c r="M87" i="1"/>
  <c r="L87" i="1"/>
  <c r="K87" i="1"/>
  <c r="J87" i="1"/>
  <c r="I87" i="1"/>
  <c r="G87" i="1"/>
  <c r="P78" i="1"/>
  <c r="O78" i="1"/>
  <c r="N78" i="1"/>
  <c r="M78" i="1"/>
  <c r="L78" i="1"/>
  <c r="K78" i="1"/>
  <c r="J78" i="1"/>
  <c r="I78" i="1"/>
  <c r="G78" i="1"/>
  <c r="P69" i="1"/>
  <c r="O69" i="1"/>
  <c r="N69" i="1"/>
  <c r="M69" i="1"/>
  <c r="L69" i="1"/>
  <c r="K69" i="1"/>
  <c r="J69" i="1"/>
  <c r="G69" i="1"/>
  <c r="P60" i="1"/>
  <c r="O60" i="1"/>
  <c r="N60" i="1"/>
  <c r="M60" i="1"/>
  <c r="L60" i="1"/>
  <c r="K60" i="1"/>
  <c r="J60" i="1"/>
  <c r="I60" i="1"/>
  <c r="G60" i="1"/>
  <c r="P51" i="1"/>
  <c r="O51" i="1"/>
  <c r="N51" i="1"/>
  <c r="M51" i="1"/>
  <c r="L51" i="1"/>
  <c r="K51" i="1"/>
  <c r="J51" i="1"/>
  <c r="I51" i="1"/>
  <c r="G51" i="1"/>
  <c r="P42" i="1"/>
  <c r="O42" i="1"/>
  <c r="N42" i="1"/>
  <c r="M42" i="1"/>
  <c r="L42" i="1"/>
  <c r="K42" i="1"/>
  <c r="J42" i="1"/>
  <c r="I42" i="1"/>
  <c r="G42" i="1"/>
  <c r="P33" i="1"/>
  <c r="O33" i="1"/>
  <c r="N33" i="1"/>
  <c r="M33" i="1"/>
  <c r="L33" i="1"/>
  <c r="K33" i="1"/>
  <c r="J33" i="1"/>
  <c r="I33" i="1"/>
  <c r="G33" i="1"/>
  <c r="I24" i="1"/>
  <c r="J24" i="1"/>
  <c r="K24" i="1"/>
  <c r="L24" i="1"/>
  <c r="M24" i="1"/>
  <c r="N24" i="1"/>
  <c r="O24" i="1"/>
  <c r="P24" i="1"/>
  <c r="G24" i="1"/>
</calcChain>
</file>

<file path=xl/sharedStrings.xml><?xml version="1.0" encoding="utf-8"?>
<sst xmlns="http://schemas.openxmlformats.org/spreadsheetml/2006/main" count="1820" uniqueCount="285">
  <si>
    <t>Стоимость услуг и (или) работ по капитальному ремонту общего имущества в многоквартирных домах, включенных в краткосрочный план</t>
  </si>
  <si>
    <t>№ п/п</t>
  </si>
  <si>
    <t>Адрес многоквартирного дома</t>
  </si>
  <si>
    <t>Общая площадь помещений в многоквартирном доме, кв. м</t>
  </si>
  <si>
    <t>Источники финансирования</t>
  </si>
  <si>
    <t>Стоимость услуг и (или) работ по капитальному ремонту общего имущества многоквартирного дома, руб.</t>
  </si>
  <si>
    <t>всего, стоимость ремонта</t>
  </si>
  <si>
    <t>в том числе:</t>
  </si>
  <si>
    <t xml:space="preserve">ремонт крыши </t>
  </si>
  <si>
    <t>ремонт или замена лифтового оборудования, признанного непригодным для эксплуатации, ремонт лифтовых шахт</t>
  </si>
  <si>
    <t>ремонт внутридомовых инженерных систем (в том числе  установка коллективных (общедомовых) приборов учета  потребления ресурсов и узлов управления и регулирования потребления ресурсов)</t>
  </si>
  <si>
    <t>ремонт подвальных помещений, относящихся к общему имуществу в многоквартирном доме</t>
  </si>
  <si>
    <t>утепление и ремонт фасада</t>
  </si>
  <si>
    <t>ремонт фундамента многоквартирного дома</t>
  </si>
  <si>
    <t>электроснабжения</t>
  </si>
  <si>
    <t>теплоснабжения и горячего водоснабжения</t>
  </si>
  <si>
    <t>газоснабжения</t>
  </si>
  <si>
    <t>холодного водоснабжения</t>
  </si>
  <si>
    <t>водоотведения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</si>
  <si>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</si>
  <si>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</si>
  <si>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</si>
  <si>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</si>
  <si>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</si>
  <si>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</si>
  <si>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</si>
  <si>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</si>
  <si>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</si>
  <si>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</si>
  <si>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</si>
  <si>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</si>
  <si>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</si>
  <si>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</si>
  <si>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</si>
  <si>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город Красноярск</t>
  </si>
  <si>
    <t>1. Многоквартирные дома, формирующие фонды капитального ремонта на счете регионального оператора</t>
  </si>
  <si>
    <t>1.1</t>
  </si>
  <si>
    <t>г. Красноярск, пр-кт им газеты Красноярский Рабочий, д. 41</t>
  </si>
  <si>
    <t>средства
собствен
ников</t>
  </si>
  <si>
    <t>минимальный размер взноса</t>
  </si>
  <si>
    <t>взнос, превышающий минимальный размер</t>
  </si>
  <si>
    <t>меры финансовой
поддержки</t>
  </si>
  <si>
    <t>государственной корпорации – Фонда содействия реформированию жилищно-коммунального хозяйства</t>
  </si>
  <si>
    <t>краевого бюджета</t>
  </si>
  <si>
    <t>местного бюджета</t>
  </si>
  <si>
    <t>иные источники</t>
  </si>
  <si>
    <t>Всего</t>
  </si>
  <si>
    <t>Удельная стоимость капитального ремонта 1 кв. м общей площади помещений многоквартирного дома, руб./кв. м</t>
  </si>
  <si>
    <t>Утвержденная предельная стоимость капитального ремонта 1 кв. м общей площади помещений многоквартирного дома, руб./кв. м</t>
  </si>
  <si>
    <t>1.2</t>
  </si>
  <si>
    <t>г. Красноярск, пр-кт им газеты Красноярский Рабочий, д. 43</t>
  </si>
  <si>
    <t>1.3</t>
  </si>
  <si>
    <t>г. Красноярск, пр-кт им газеты Красноярский Рабочий, д. 45А</t>
  </si>
  <si>
    <t>1.4</t>
  </si>
  <si>
    <t>г. Красноярск, пр-кт им газеты Красноярский Рабочий, д. 61А</t>
  </si>
  <si>
    <t>1.5</t>
  </si>
  <si>
    <t>г. Красноярск, пр-кт им газеты Красноярский Рабочий, д. 74Б</t>
  </si>
  <si>
    <t>1.6</t>
  </si>
  <si>
    <t>г. Красноярск, пр-кт им газеты Красноярский Рабочий, д. 80</t>
  </si>
  <si>
    <t>1.7</t>
  </si>
  <si>
    <t>г. Красноярск, пр-кт им газеты Красноярский Рабочий, д. 92А</t>
  </si>
  <si>
    <t>1.8</t>
  </si>
  <si>
    <t>г. Красноярск, пр-кт им газеты Красноярский Рабочий, д. 111Б</t>
  </si>
  <si>
    <t>1.9</t>
  </si>
  <si>
    <t>г. Красноярск, пр-кт им газеты Красноярский Рабочий, д. 161</t>
  </si>
  <si>
    <t>1.10</t>
  </si>
  <si>
    <t>г. Красноярск, пр-кт им газеты Красноярский Рабочий, д. 167</t>
  </si>
  <si>
    <t>1.11</t>
  </si>
  <si>
    <t>г. Красноярск, пр-кт Металлургов, д. 29</t>
  </si>
  <si>
    <t>1.12</t>
  </si>
  <si>
    <t>г. Красноярск, пр-кт Металлургов, д. 37</t>
  </si>
  <si>
    <t>1.13</t>
  </si>
  <si>
    <t>г. Красноярск, пр-кт Свободный, д. 64А</t>
  </si>
  <si>
    <t>1.14</t>
  </si>
  <si>
    <t>г. Красноярск, ул. 60 лет Октября, д. 106</t>
  </si>
  <si>
    <t>1.15</t>
  </si>
  <si>
    <t>г. Красноярск, ул. Академика Вавилова, д. 49</t>
  </si>
  <si>
    <t>1.16</t>
  </si>
  <si>
    <t>г. Красноярск, ул. Академика Вавилова, д. 49А</t>
  </si>
  <si>
    <t>1.17</t>
  </si>
  <si>
    <t>г. Красноярск, ул. Академика Вавилова, д. 52</t>
  </si>
  <si>
    <t>1.18</t>
  </si>
  <si>
    <t>г. Красноярск, ул. Академика Вавилова, д. 52Б</t>
  </si>
  <si>
    <t>1.19</t>
  </si>
  <si>
    <t>г. Красноярск, ул. Академика Вавилова, д. 96</t>
  </si>
  <si>
    <t>1.20</t>
  </si>
  <si>
    <t>г. Красноярск, ул. Аэровокзальная, д. 7</t>
  </si>
  <si>
    <t>1.21</t>
  </si>
  <si>
    <t>г. Красноярск, ул. Аэровокзальная, д. 7А</t>
  </si>
  <si>
    <t>1.22</t>
  </si>
  <si>
    <t>г. Красноярск, ул. Аэровокзальная, д. 8Е</t>
  </si>
  <si>
    <t>1.23</t>
  </si>
  <si>
    <t>г. Красноярск, ул. Бебеля, д. 63</t>
  </si>
  <si>
    <t>1.24</t>
  </si>
  <si>
    <t>г. Красноярск, ул. Бограда, д. 65</t>
  </si>
  <si>
    <t>1.25</t>
  </si>
  <si>
    <t>г. Красноярск, ул. Быковского, д. 5</t>
  </si>
  <si>
    <t>1.26</t>
  </si>
  <si>
    <t>г. Красноярск, ул. Быковского, д. 9А</t>
  </si>
  <si>
    <t>1.27</t>
  </si>
  <si>
    <t>г. Красноярск, ул. Быковского, д. 13А</t>
  </si>
  <si>
    <t>1.28</t>
  </si>
  <si>
    <t>г. Красноярск, ул. Взлетная, д. 1</t>
  </si>
  <si>
    <t>1.29</t>
  </si>
  <si>
    <t>г. Красноярск, ул. Взлетная, д. 36</t>
  </si>
  <si>
    <t>1.30</t>
  </si>
  <si>
    <t>г. Красноярск, ул. Водопьянова, д. 11</t>
  </si>
  <si>
    <t>1.31</t>
  </si>
  <si>
    <t>г. Красноярск, ул. Волгоградская, д. 7А</t>
  </si>
  <si>
    <t>1.32</t>
  </si>
  <si>
    <t>г. Красноярск, ул. Волгоградская, д. 8</t>
  </si>
  <si>
    <t>1.33</t>
  </si>
  <si>
    <t>г. Красноярск, ул. Волгоградская, д. 19А</t>
  </si>
  <si>
    <t>1.34</t>
  </si>
  <si>
    <t>г. Красноярск, ул. Волгоградская, д. 25</t>
  </si>
  <si>
    <t>1.35</t>
  </si>
  <si>
    <t>г. Красноярск, ул. Волгоградская, д. 37</t>
  </si>
  <si>
    <t>1.36</t>
  </si>
  <si>
    <t>г. Красноярск, ул. Волжская, д. 7А</t>
  </si>
  <si>
    <t>1.37</t>
  </si>
  <si>
    <t>г. Красноярск, ул. Волжская, д. 9А</t>
  </si>
  <si>
    <t>1.38</t>
  </si>
  <si>
    <t>г. Красноярск, ул. Волжская, д. 19</t>
  </si>
  <si>
    <t>1.39</t>
  </si>
  <si>
    <t>г. Красноярск, ул. Декабристов, д. 5</t>
  </si>
  <si>
    <t>1.40</t>
  </si>
  <si>
    <t>г. Красноярск, ул. Джамбульская, д. 2</t>
  </si>
  <si>
    <t>1.41</t>
  </si>
  <si>
    <t>г. Красноярск, ул. Джамбульская, д. 2Б</t>
  </si>
  <si>
    <t>1.42</t>
  </si>
  <si>
    <t>г. Красноярск, ул. Джамбульская, д. 4Б</t>
  </si>
  <si>
    <t>1.43</t>
  </si>
  <si>
    <t>г. Красноярск, ул. Джамбульская, д. 21</t>
  </si>
  <si>
    <t>1.44</t>
  </si>
  <si>
    <t>г. Красноярск, ул. Джамбульская, д. 23</t>
  </si>
  <si>
    <t>1.45</t>
  </si>
  <si>
    <t>г. Красноярск, ул. Джамбульская, д. 23А</t>
  </si>
  <si>
    <t>1.46</t>
  </si>
  <si>
    <t>г. Красноярск, ул. Диктатуры пролетариата, д. 5</t>
  </si>
  <si>
    <t>1.47</t>
  </si>
  <si>
    <t>г. Красноярск, ул. Диктатуры пролетариата, д. 6</t>
  </si>
  <si>
    <t>1.48</t>
  </si>
  <si>
    <t>г. Красноярск, ул. Диктатуры пролетариата, д. 11</t>
  </si>
  <si>
    <t>1.49</t>
  </si>
  <si>
    <t>г. Красноярск, ул. Диктатуры пролетариата, д. 35</t>
  </si>
  <si>
    <t>1.50</t>
  </si>
  <si>
    <t>г. Красноярск, ул. Дубровинского, д. 70</t>
  </si>
  <si>
    <t>1.51</t>
  </si>
  <si>
    <t>г. Красноярск, ул. Дубровинского, д. 76</t>
  </si>
  <si>
    <t>1.52</t>
  </si>
  <si>
    <t>г. Красноярск, ул. Западная, д. 9</t>
  </si>
  <si>
    <t>1.53</t>
  </si>
  <si>
    <t>г. Красноярск, ул. Западная, д. 11</t>
  </si>
  <si>
    <t>1.54</t>
  </si>
  <si>
    <t>г. Красноярск, ул. Затонская, д. 7</t>
  </si>
  <si>
    <t>1.55</t>
  </si>
  <si>
    <t>г. Красноярск, ул. Калинина, д. 35</t>
  </si>
  <si>
    <t>1.56</t>
  </si>
  <si>
    <t>г. Красноярск, ул. Калинина, д. 47</t>
  </si>
  <si>
    <t>1.57</t>
  </si>
  <si>
    <t>г. Красноярск, ул. Кирова, д. 2</t>
  </si>
  <si>
    <t>1.58</t>
  </si>
  <si>
    <t>г. Красноярск, ул. Коломенская, д. 19</t>
  </si>
  <si>
    <t>1.59</t>
  </si>
  <si>
    <t>г. Красноярск, ул. Кольцевая, д. 10А</t>
  </si>
  <si>
    <t>1.60</t>
  </si>
  <si>
    <t>г. Красноярск, ул. Кольцевая, д. 24</t>
  </si>
  <si>
    <t>1.61</t>
  </si>
  <si>
    <t>г. Красноярск, ул. Копылова, д. 76А</t>
  </si>
  <si>
    <t>1.62</t>
  </si>
  <si>
    <t>г. Красноярск, ул. Королёва, д. 2</t>
  </si>
  <si>
    <t>1.63</t>
  </si>
  <si>
    <t>г. Красноярск, ул. Космонавта Николаева, д. 1</t>
  </si>
  <si>
    <t>1.64</t>
  </si>
  <si>
    <t>г. Красноярск, ул. Космонавта Николаева, д. 7</t>
  </si>
  <si>
    <t>1.65</t>
  </si>
  <si>
    <t>г. Красноярск, ул. Космонавта Николаева, д. 7А</t>
  </si>
  <si>
    <t>1.66</t>
  </si>
  <si>
    <t>г. Красноярск, ул. Космонавта Николаева, д. 9</t>
  </si>
  <si>
    <t>1.67</t>
  </si>
  <si>
    <t>г. Красноярск, ул. Космонавта Николаева, д. 11А</t>
  </si>
  <si>
    <t>1.68</t>
  </si>
  <si>
    <t>г. Красноярск, ул. Космонавта Николаева, д. 11Б</t>
  </si>
  <si>
    <t>1.69</t>
  </si>
  <si>
    <t>г. Красноярск, ул. Космонавта Николаева, д. 11В</t>
  </si>
  <si>
    <t>1.70</t>
  </si>
  <si>
    <t>г. Красноярск, ул. Космонавта Николаева, д. 13</t>
  </si>
  <si>
    <t>1.71</t>
  </si>
  <si>
    <t>г. Красноярск, ул. Космонавта Терешковой, д. 2</t>
  </si>
  <si>
    <t>1.72</t>
  </si>
  <si>
    <t>г. Красноярск, ул. Космонавта Терешковой, д. 4</t>
  </si>
  <si>
    <t>1.73</t>
  </si>
  <si>
    <t>г. Красноярск, ул. Космонавта Терешковой, д. 4А</t>
  </si>
  <si>
    <t>1.74</t>
  </si>
  <si>
    <t>г. Красноярск, ул. Космонавта Терешковой, д. 6</t>
  </si>
  <si>
    <t>1.75</t>
  </si>
  <si>
    <t>г. Красноярск, ул. Космонавта Терешковой, д. 8</t>
  </si>
  <si>
    <t>1.76</t>
  </si>
  <si>
    <t>г. Красноярск, ул. Космонавта Терешковой, д. 8А</t>
  </si>
  <si>
    <t>1.77</t>
  </si>
  <si>
    <t>г. Красноярск, ул. Красномосковская, д. 1</t>
  </si>
  <si>
    <t>1.78</t>
  </si>
  <si>
    <t>г. Красноярск, ул. Красномосковская, д. 42</t>
  </si>
  <si>
    <t>1.79</t>
  </si>
  <si>
    <t>г. Красноярск, ул. Крупской, д. 1</t>
  </si>
  <si>
    <t>1.80</t>
  </si>
  <si>
    <t>г. Красноярск, ул. Крупской, д. 2</t>
  </si>
  <si>
    <t>1.81</t>
  </si>
  <si>
    <t>г. Красноярск, ул. Крупской, д. 8</t>
  </si>
  <si>
    <t>1.82</t>
  </si>
  <si>
    <t>г. Красноярск, ул. Крупской, д. 10</t>
  </si>
  <si>
    <t>1.83</t>
  </si>
  <si>
    <t>г. Красноярск, ул. Крупской, д. 12</t>
  </si>
  <si>
    <t>1.84</t>
  </si>
  <si>
    <t>г. Красноярск, ул. Крупской, д. 34</t>
  </si>
  <si>
    <t>1.85</t>
  </si>
  <si>
    <t>г. Красноярск, ул. Крупской, д. 36</t>
  </si>
  <si>
    <t>1.86</t>
  </si>
  <si>
    <t>г. Красноярск, ул. Крылова, д. 10</t>
  </si>
  <si>
    <t>1.87</t>
  </si>
  <si>
    <t>г. Красноярск, ул. Кутузова, д. 20</t>
  </si>
  <si>
    <t>1.88</t>
  </si>
  <si>
    <t>г. Красноярск, ул. Ладо Кецховели, д. 58А</t>
  </si>
  <si>
    <t>1.89</t>
  </si>
  <si>
    <t>г. Красноярск, ул. Ладо Кецховели, д. 99</t>
  </si>
  <si>
    <t>1.90</t>
  </si>
  <si>
    <t>г. Красноярск, ул. Ленина, д. 26</t>
  </si>
  <si>
    <t>1.91</t>
  </si>
  <si>
    <t>г. Красноярск, ул. Ленина, д. 38</t>
  </si>
  <si>
    <t>1.92</t>
  </si>
  <si>
    <t>г. Красноярск, ул. Ленина, д. 91</t>
  </si>
  <si>
    <t>1.93</t>
  </si>
  <si>
    <t>г. Красноярск, ул. Ленина, д. 102</t>
  </si>
  <si>
    <t>1.94</t>
  </si>
  <si>
    <t>г. Красноярск, ул. Ленина, д. 104</t>
  </si>
  <si>
    <t>1.95</t>
  </si>
  <si>
    <t>г. Красноярск, ул. Ленина/Парижской Коммуны, д. 29/30</t>
  </si>
  <si>
    <t>1.96</t>
  </si>
  <si>
    <t>г. Красноярск, ул. Львовская, д. 37</t>
  </si>
  <si>
    <t>1.97</t>
  </si>
  <si>
    <t>г. Красноярск, ул. Львовская, д. 51</t>
  </si>
  <si>
    <t>1.98</t>
  </si>
  <si>
    <t>г. Красноярск, ул. Львовская, д. 54</t>
  </si>
  <si>
    <t>1.99</t>
  </si>
  <si>
    <t>г. Красноярск, ул. Мечникова, д. 28</t>
  </si>
  <si>
    <t>1.100</t>
  </si>
  <si>
    <t>г. Красноярск, ул. Мичурина, д. 1</t>
  </si>
  <si>
    <t>1.101</t>
  </si>
  <si>
    <t>г. Красноярск, ул. Мичурина, д. 6</t>
  </si>
  <si>
    <t>1.102</t>
  </si>
  <si>
    <t>г. Красноярск, ул. Мичурина, д. 25А</t>
  </si>
  <si>
    <t>1.103</t>
  </si>
  <si>
    <t>г. Красноярск, ул. Мичурина, д. 63</t>
  </si>
  <si>
    <t>1.104</t>
  </si>
  <si>
    <t>Итого по счету регионального оператора</t>
  </si>
  <si>
    <t>2. Многоквартирные дома, формирующие фонды капитального ремонта на специальных счетах</t>
  </si>
  <si>
    <t>2.104</t>
  </si>
  <si>
    <t>г. Красноярск, пр-кт им газеты Красноярский Рабочий, д. 61</t>
  </si>
  <si>
    <t>2.105</t>
  </si>
  <si>
    <t>г. Красноярск, ул. Воронова, д. 35А</t>
  </si>
  <si>
    <t>2.106</t>
  </si>
  <si>
    <t>г. Красноярск, ул. Горького, д. 40</t>
  </si>
  <si>
    <t>2.107</t>
  </si>
  <si>
    <t>г. Красноярск, ул. Западная, д. 4</t>
  </si>
  <si>
    <t>2.108</t>
  </si>
  <si>
    <t>г. Красноярск, ул. Затонская, д. 2</t>
  </si>
  <si>
    <t>2.109</t>
  </si>
  <si>
    <t>г. Красноярск, ул. Кольцевая, д. 4</t>
  </si>
  <si>
    <t>2.110</t>
  </si>
  <si>
    <t>г. Красноярск, ул. Ладо Кецховели, д. 56</t>
  </si>
  <si>
    <t>2.111</t>
  </si>
  <si>
    <t>г. Красноярск, ул. Побежимова, д. 13</t>
  </si>
  <si>
    <t>2.112</t>
  </si>
  <si>
    <t>Итого по многоквартирным домам, формирующим фонды капитального ремонта на специальных счетах</t>
  </si>
  <si>
    <t>X</t>
  </si>
  <si>
    <t>Всего по город Красноярск</t>
  </si>
  <si>
    <t>Форма № 2</t>
  </si>
  <si>
    <t>Объем работ и (или) услуг по капитальному ремонту общего имущества в многоквартирных домах, включенных в краткосрочный план</t>
  </si>
  <si>
    <t>Объем услуг и (или) работ по капитальному ремонту общего имущества многоквартирного дома</t>
  </si>
  <si>
    <t>ремонт крыши</t>
  </si>
  <si>
    <t>кв. м</t>
  </si>
  <si>
    <t>ед.</t>
  </si>
  <si>
    <t>п. м</t>
  </si>
  <si>
    <t>куб. м</t>
  </si>
  <si>
    <t>"Краткосрочный план реализации программы капитального ремонта общего имущества в многоквартирных домах, расположенных на территории города Красноярска на 2024год"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</si>
</sst>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1"/>
      <charset val="204"/>
    </font>
    <font>
      <sz val="10"/>
      <name val="Arial"/>
      <family val="1"/>
      <charset val="204"/>
    </font>
    <font>
      <b/>
      <sz val="12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49" fontId="8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4" fontId="7" fillId="0" borderId="1" xfId="0" applyNumberFormat="1" applyFont="1" applyBorder="1" applyAlignment="1">
      <alignment horizontal="center" vertical="center" textRotation="90" wrapText="1"/>
    </xf>
    <xf numFmtId="49" fontId="4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textRotation="90" wrapText="1"/>
    </xf>
    <xf numFmtId="4" fontId="12" fillId="0" borderId="1" xfId="0" applyNumberFormat="1" applyFont="1" applyBorder="1" applyAlignment="1">
      <alignment horizontal="center" vertical="center" textRotation="90" wrapText="1"/>
    </xf>
    <xf numFmtId="49" fontId="9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2"/>
  <sheetViews>
    <sheetView view="pageLayout" topLeftCell="A1032" zoomScaleNormal="100" workbookViewId="0">
      <selection activeCell="K1" sqref="K1:P5"/>
    </sheetView>
  </sheetViews>
  <sheetFormatPr defaultRowHeight="12.75" x14ac:dyDescent="0.2"/>
  <cols>
    <col min="1" max="1" width="3.28515625" customWidth="1"/>
    <col min="2" max="3" width="4.140625" customWidth="1"/>
    <col min="4" max="4" width="7.42578125" customWidth="1"/>
    <col min="5" max="5" width="18.28515625" customWidth="1"/>
    <col min="6" max="6" width="17" customWidth="1"/>
    <col min="7" max="7" width="14.85546875" customWidth="1"/>
    <col min="8" max="10" width="14.28515625" customWidth="1"/>
    <col min="11" max="11" width="13.28515625" customWidth="1"/>
    <col min="12" max="12" width="13.42578125" customWidth="1"/>
    <col min="13" max="13" width="11.7109375" customWidth="1"/>
    <col min="14" max="14" width="13.140625" customWidth="1"/>
    <col min="15" max="15" width="14.42578125" customWidth="1"/>
    <col min="16" max="16" width="11.7109375" customWidth="1"/>
  </cols>
  <sheetData>
    <row r="1" spans="1:16" x14ac:dyDescent="0.2">
      <c r="K1" s="16"/>
      <c r="L1" s="16"/>
      <c r="M1" s="16"/>
      <c r="N1" s="16"/>
      <c r="O1" s="16"/>
      <c r="P1" s="16"/>
    </row>
    <row r="2" spans="1:16" x14ac:dyDescent="0.2">
      <c r="K2" s="16"/>
      <c r="L2" s="16"/>
      <c r="M2" s="16"/>
      <c r="N2" s="16"/>
      <c r="O2" s="16"/>
      <c r="P2" s="16"/>
    </row>
    <row r="3" spans="1:16" x14ac:dyDescent="0.2">
      <c r="K3" s="16"/>
      <c r="L3" s="16"/>
      <c r="M3" s="16"/>
      <c r="N3" s="16"/>
      <c r="O3" s="16"/>
      <c r="P3" s="16"/>
    </row>
    <row r="4" spans="1:16" x14ac:dyDescent="0.2">
      <c r="K4" s="16"/>
      <c r="L4" s="16"/>
      <c r="M4" s="16"/>
      <c r="N4" s="16"/>
      <c r="O4" s="16"/>
      <c r="P4" s="16"/>
    </row>
    <row r="5" spans="1:16" x14ac:dyDescent="0.2">
      <c r="K5" s="16"/>
      <c r="L5" s="16"/>
      <c r="M5" s="16"/>
      <c r="N5" s="16"/>
      <c r="O5" s="16"/>
      <c r="P5" s="16"/>
    </row>
    <row r="6" spans="1:16" x14ac:dyDescent="0.2">
      <c r="D6" s="18" t="s">
        <v>284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9"/>
    </row>
    <row r="7" spans="1:16" ht="15.75" x14ac:dyDescent="0.2">
      <c r="A7" s="17" t="s">
        <v>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9" spans="1:16" x14ac:dyDescent="0.2">
      <c r="A9" s="10" t="s">
        <v>1</v>
      </c>
      <c r="B9" s="10" t="s">
        <v>2</v>
      </c>
      <c r="C9" s="10" t="s">
        <v>3</v>
      </c>
      <c r="D9" s="12" t="s">
        <v>4</v>
      </c>
      <c r="E9" s="12"/>
      <c r="F9" s="12" t="s">
        <v>5</v>
      </c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2">
      <c r="A10" s="10"/>
      <c r="B10" s="10"/>
      <c r="C10" s="10"/>
      <c r="D10" s="12"/>
      <c r="E10" s="12"/>
      <c r="F10" s="10" t="s">
        <v>6</v>
      </c>
      <c r="G10" s="12" t="s">
        <v>7</v>
      </c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31.9" customHeight="1" x14ac:dyDescent="0.2">
      <c r="A11" s="10"/>
      <c r="B11" s="10"/>
      <c r="C11" s="10"/>
      <c r="D11" s="12"/>
      <c r="E11" s="12"/>
      <c r="F11" s="10"/>
      <c r="G11" s="10" t="s">
        <v>8</v>
      </c>
      <c r="H11" s="10" t="s">
        <v>9</v>
      </c>
      <c r="I11" s="12" t="s">
        <v>10</v>
      </c>
      <c r="J11" s="12"/>
      <c r="K11" s="12"/>
      <c r="L11" s="12"/>
      <c r="M11" s="12"/>
      <c r="N11" s="10" t="s">
        <v>11</v>
      </c>
      <c r="O11" s="10" t="s">
        <v>12</v>
      </c>
      <c r="P11" s="10" t="s">
        <v>13</v>
      </c>
    </row>
    <row r="12" spans="1:16" ht="175.9" customHeight="1" x14ac:dyDescent="0.2">
      <c r="A12" s="10"/>
      <c r="B12" s="10"/>
      <c r="C12" s="10"/>
      <c r="D12" s="12"/>
      <c r="E12" s="12"/>
      <c r="F12" s="10"/>
      <c r="G12" s="10"/>
      <c r="H12" s="10"/>
      <c r="I12" s="4" t="s">
        <v>14</v>
      </c>
      <c r="J12" s="4" t="s">
        <v>15</v>
      </c>
      <c r="K12" s="4" t="s">
        <v>16</v>
      </c>
      <c r="L12" s="4" t="s">
        <v>17</v>
      </c>
      <c r="M12" s="4" t="s">
        <v>18</v>
      </c>
      <c r="N12" s="10"/>
      <c r="O12" s="10"/>
      <c r="P12" s="10"/>
    </row>
    <row r="13" spans="1:16" x14ac:dyDescent="0.2">
      <c r="A13" s="2" t="s">
        <v>19</v>
      </c>
      <c r="B13" s="2" t="s">
        <v>20</v>
      </c>
      <c r="C13" s="2" t="s">
        <v>21</v>
      </c>
      <c r="D13" s="12" t="s">
        <v>22</v>
      </c>
      <c r="E13" s="12"/>
      <c r="F13" s="2" t="s">
        <v>23</v>
      </c>
      <c r="G13" s="2" t="s">
        <v>24</v>
      </c>
      <c r="H13" s="2" t="s">
        <v>25</v>
      </c>
      <c r="I13" s="2" t="s">
        <v>26</v>
      </c>
      <c r="J13" s="2" t="s">
        <v>27</v>
      </c>
      <c r="K13" s="2" t="s">
        <v>28</v>
      </c>
      <c r="L13" s="2" t="s">
        <v>29</v>
      </c>
      <c r="M13" s="2" t="s">
        <v>30</v>
      </c>
      <c r="N13" s="2" t="s">
        <v>31</v>
      </c>
      <c r="O13" s="2" t="s">
        <v>32</v>
      </c>
      <c r="P13" s="2" t="s">
        <v>33</v>
      </c>
    </row>
    <row r="14" spans="1:16" x14ac:dyDescent="0.2">
      <c r="A14" s="12" t="s">
        <v>34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x14ac:dyDescent="0.2">
      <c r="A15" s="12" t="s">
        <v>35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25.5" x14ac:dyDescent="0.2">
      <c r="A16" s="13" t="s">
        <v>36</v>
      </c>
      <c r="B16" s="13" t="s">
        <v>37</v>
      </c>
      <c r="C16" s="14">
        <v>3722.7</v>
      </c>
      <c r="D16" s="13" t="s">
        <v>38</v>
      </c>
      <c r="E16" s="6" t="s">
        <v>39</v>
      </c>
      <c r="F16" s="7">
        <v>7346487.8600000003</v>
      </c>
      <c r="G16" s="6"/>
      <c r="H16" s="6"/>
      <c r="I16" s="7">
        <v>7346487.8600000003</v>
      </c>
      <c r="J16" s="6"/>
      <c r="K16" s="6"/>
      <c r="L16" s="6"/>
      <c r="M16" s="6"/>
      <c r="N16" s="6"/>
      <c r="O16" s="6"/>
      <c r="P16" s="6"/>
    </row>
    <row r="17" spans="1:16" ht="51" x14ac:dyDescent="0.2">
      <c r="A17" s="13"/>
      <c r="B17" s="13"/>
      <c r="C17" s="14"/>
      <c r="D17" s="13"/>
      <c r="E17" s="6" t="s">
        <v>40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89.25" x14ac:dyDescent="0.2">
      <c r="A18" s="13"/>
      <c r="B18" s="13"/>
      <c r="C18" s="14"/>
      <c r="D18" s="13" t="s">
        <v>41</v>
      </c>
      <c r="E18" s="6" t="s">
        <v>42</v>
      </c>
      <c r="F18" s="7">
        <v>0</v>
      </c>
      <c r="G18" s="6"/>
      <c r="H18" s="6"/>
      <c r="I18" s="7">
        <v>0</v>
      </c>
      <c r="J18" s="6"/>
      <c r="K18" s="6"/>
      <c r="L18" s="6"/>
      <c r="M18" s="6"/>
      <c r="N18" s="6"/>
      <c r="O18" s="6"/>
      <c r="P18" s="6"/>
    </row>
    <row r="19" spans="1:16" x14ac:dyDescent="0.2">
      <c r="A19" s="13"/>
      <c r="B19" s="13"/>
      <c r="C19" s="14"/>
      <c r="D19" s="13"/>
      <c r="E19" s="6" t="s">
        <v>43</v>
      </c>
      <c r="F19" s="7">
        <v>0</v>
      </c>
      <c r="G19" s="6"/>
      <c r="H19" s="6"/>
      <c r="I19" s="7">
        <v>0</v>
      </c>
      <c r="J19" s="6"/>
      <c r="K19" s="6"/>
      <c r="L19" s="6"/>
      <c r="M19" s="6"/>
      <c r="N19" s="6"/>
      <c r="O19" s="6"/>
      <c r="P19" s="6"/>
    </row>
    <row r="20" spans="1:16" x14ac:dyDescent="0.2">
      <c r="A20" s="13"/>
      <c r="B20" s="13"/>
      <c r="C20" s="14"/>
      <c r="D20" s="13"/>
      <c r="E20" s="6" t="s">
        <v>44</v>
      </c>
      <c r="F20" s="7">
        <v>0</v>
      </c>
      <c r="G20" s="6"/>
      <c r="H20" s="6"/>
      <c r="I20" s="7">
        <v>0</v>
      </c>
      <c r="J20" s="6"/>
      <c r="K20" s="6"/>
      <c r="L20" s="6"/>
      <c r="M20" s="6"/>
      <c r="N20" s="6"/>
      <c r="O20" s="6"/>
      <c r="P20" s="6"/>
    </row>
    <row r="21" spans="1:16" x14ac:dyDescent="0.2">
      <c r="A21" s="13"/>
      <c r="B21" s="13"/>
      <c r="C21" s="14"/>
      <c r="D21" s="13"/>
      <c r="E21" s="6" t="s">
        <v>45</v>
      </c>
      <c r="F21" s="7">
        <v>0</v>
      </c>
      <c r="G21" s="6"/>
      <c r="H21" s="6"/>
      <c r="I21" s="7">
        <v>0</v>
      </c>
      <c r="J21" s="6"/>
      <c r="K21" s="6"/>
      <c r="L21" s="6"/>
      <c r="M21" s="6"/>
      <c r="N21" s="6"/>
      <c r="O21" s="6"/>
      <c r="P21" s="6"/>
    </row>
    <row r="22" spans="1:16" x14ac:dyDescent="0.2">
      <c r="A22" s="13"/>
      <c r="B22" s="13"/>
      <c r="C22" s="14"/>
      <c r="D22" s="15" t="s">
        <v>46</v>
      </c>
      <c r="E22" s="15"/>
      <c r="F22" s="7">
        <v>7346487.8600000003</v>
      </c>
      <c r="G22" s="6"/>
      <c r="H22" s="6"/>
      <c r="I22" s="7">
        <v>7346487.8600000003</v>
      </c>
      <c r="J22" s="6"/>
      <c r="K22" s="6"/>
      <c r="L22" s="6"/>
      <c r="M22" s="6"/>
      <c r="N22" s="6"/>
      <c r="O22" s="6"/>
      <c r="P22" s="6"/>
    </row>
    <row r="23" spans="1:16" ht="52.15" customHeight="1" x14ac:dyDescent="0.2">
      <c r="A23" s="13"/>
      <c r="B23" s="13"/>
      <c r="C23" s="14"/>
      <c r="D23" s="15" t="s">
        <v>47</v>
      </c>
      <c r="E23" s="15"/>
      <c r="F23" s="7">
        <v>1973.43</v>
      </c>
      <c r="G23" s="6"/>
      <c r="H23" s="6"/>
      <c r="I23" s="7">
        <v>1973.43</v>
      </c>
      <c r="J23" s="6"/>
      <c r="K23" s="6"/>
      <c r="L23" s="6"/>
      <c r="M23" s="6"/>
      <c r="N23" s="6"/>
      <c r="O23" s="6"/>
      <c r="P23" s="6"/>
    </row>
    <row r="24" spans="1:16" ht="52.15" customHeight="1" x14ac:dyDescent="0.2">
      <c r="A24" s="13"/>
      <c r="B24" s="13"/>
      <c r="C24" s="14"/>
      <c r="D24" s="15" t="s">
        <v>48</v>
      </c>
      <c r="E24" s="15"/>
      <c r="F24" s="6"/>
      <c r="G24" s="8" t="str">
        <f>IF(G23="","",G23)</f>
        <v/>
      </c>
      <c r="H24" s="8"/>
      <c r="I24" s="8">
        <f t="shared" ref="I24:P24" si="0">IF(I23="","",I23)</f>
        <v>1973.43</v>
      </c>
      <c r="J24" s="8" t="str">
        <f t="shared" si="0"/>
        <v/>
      </c>
      <c r="K24" s="8" t="str">
        <f t="shared" si="0"/>
        <v/>
      </c>
      <c r="L24" s="8" t="str">
        <f t="shared" si="0"/>
        <v/>
      </c>
      <c r="M24" s="8" t="str">
        <f t="shared" si="0"/>
        <v/>
      </c>
      <c r="N24" s="8" t="str">
        <f t="shared" si="0"/>
        <v/>
      </c>
      <c r="O24" s="8" t="str">
        <f t="shared" si="0"/>
        <v/>
      </c>
      <c r="P24" s="8" t="str">
        <f t="shared" si="0"/>
        <v/>
      </c>
    </row>
    <row r="25" spans="1:16" ht="25.5" x14ac:dyDescent="0.2">
      <c r="A25" s="13" t="s">
        <v>49</v>
      </c>
      <c r="B25" s="13" t="s">
        <v>50</v>
      </c>
      <c r="C25" s="14">
        <v>4689.3999999999996</v>
      </c>
      <c r="D25" s="13" t="s">
        <v>38</v>
      </c>
      <c r="E25" s="6" t="s">
        <v>39</v>
      </c>
      <c r="F25" s="7">
        <v>26818209.66</v>
      </c>
      <c r="G25" s="6"/>
      <c r="H25" s="6"/>
      <c r="I25" s="6"/>
      <c r="J25" s="7">
        <v>23506367.800000001</v>
      </c>
      <c r="K25" s="6"/>
      <c r="L25" s="7">
        <v>3311841.86</v>
      </c>
      <c r="M25" s="6"/>
      <c r="N25" s="6"/>
      <c r="O25" s="6"/>
      <c r="P25" s="6"/>
    </row>
    <row r="26" spans="1:16" ht="51" x14ac:dyDescent="0.2">
      <c r="A26" s="13"/>
      <c r="B26" s="13"/>
      <c r="C26" s="14"/>
      <c r="D26" s="13"/>
      <c r="E26" s="6" t="s">
        <v>40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89.25" x14ac:dyDescent="0.2">
      <c r="A27" s="13"/>
      <c r="B27" s="13"/>
      <c r="C27" s="14"/>
      <c r="D27" s="13" t="s">
        <v>41</v>
      </c>
      <c r="E27" s="6" t="s">
        <v>42</v>
      </c>
      <c r="F27" s="7">
        <v>0</v>
      </c>
      <c r="G27" s="6"/>
      <c r="H27" s="6"/>
      <c r="I27" s="6"/>
      <c r="J27" s="7">
        <v>0</v>
      </c>
      <c r="K27" s="6"/>
      <c r="L27" s="7">
        <v>0</v>
      </c>
      <c r="M27" s="6"/>
      <c r="N27" s="6"/>
      <c r="O27" s="6"/>
      <c r="P27" s="6"/>
    </row>
    <row r="28" spans="1:16" x14ac:dyDescent="0.2">
      <c r="A28" s="13"/>
      <c r="B28" s="13"/>
      <c r="C28" s="14"/>
      <c r="D28" s="13"/>
      <c r="E28" s="6" t="s">
        <v>43</v>
      </c>
      <c r="F28" s="7">
        <v>0</v>
      </c>
      <c r="G28" s="6"/>
      <c r="H28" s="6"/>
      <c r="I28" s="6"/>
      <c r="J28" s="7">
        <v>0</v>
      </c>
      <c r="K28" s="6"/>
      <c r="L28" s="7">
        <v>0</v>
      </c>
      <c r="M28" s="6"/>
      <c r="N28" s="6"/>
      <c r="O28" s="6"/>
      <c r="P28" s="6"/>
    </row>
    <row r="29" spans="1:16" x14ac:dyDescent="0.2">
      <c r="A29" s="13"/>
      <c r="B29" s="13"/>
      <c r="C29" s="14"/>
      <c r="D29" s="13"/>
      <c r="E29" s="6" t="s">
        <v>44</v>
      </c>
      <c r="F29" s="7">
        <v>0</v>
      </c>
      <c r="G29" s="6"/>
      <c r="H29" s="6"/>
      <c r="I29" s="6"/>
      <c r="J29" s="7">
        <v>0</v>
      </c>
      <c r="K29" s="6"/>
      <c r="L29" s="7">
        <v>0</v>
      </c>
      <c r="M29" s="6"/>
      <c r="N29" s="6"/>
      <c r="O29" s="6"/>
      <c r="P29" s="6"/>
    </row>
    <row r="30" spans="1:16" x14ac:dyDescent="0.2">
      <c r="A30" s="13"/>
      <c r="B30" s="13"/>
      <c r="C30" s="14"/>
      <c r="D30" s="13"/>
      <c r="E30" s="6" t="s">
        <v>45</v>
      </c>
      <c r="F30" s="7">
        <v>0</v>
      </c>
      <c r="G30" s="6"/>
      <c r="H30" s="6"/>
      <c r="I30" s="6"/>
      <c r="J30" s="7">
        <v>0</v>
      </c>
      <c r="K30" s="6"/>
      <c r="L30" s="7">
        <v>0</v>
      </c>
      <c r="M30" s="6"/>
      <c r="N30" s="6"/>
      <c r="O30" s="6"/>
      <c r="P30" s="6"/>
    </row>
    <row r="31" spans="1:16" x14ac:dyDescent="0.2">
      <c r="A31" s="13"/>
      <c r="B31" s="13"/>
      <c r="C31" s="14"/>
      <c r="D31" s="15" t="s">
        <v>46</v>
      </c>
      <c r="E31" s="15"/>
      <c r="F31" s="7">
        <v>26818209.66</v>
      </c>
      <c r="G31" s="6"/>
      <c r="H31" s="6"/>
      <c r="I31" s="6"/>
      <c r="J31" s="7">
        <v>23506367.800000001</v>
      </c>
      <c r="K31" s="6"/>
      <c r="L31" s="7">
        <v>3311841.86</v>
      </c>
      <c r="M31" s="6"/>
      <c r="N31" s="6"/>
      <c r="O31" s="6"/>
      <c r="P31" s="6"/>
    </row>
    <row r="32" spans="1:16" ht="52.15" customHeight="1" x14ac:dyDescent="0.2">
      <c r="A32" s="13"/>
      <c r="B32" s="13"/>
      <c r="C32" s="14"/>
      <c r="D32" s="15" t="s">
        <v>47</v>
      </c>
      <c r="E32" s="15"/>
      <c r="F32" s="7">
        <v>5718.9</v>
      </c>
      <c r="G32" s="6"/>
      <c r="H32" s="6"/>
      <c r="I32" s="6"/>
      <c r="J32" s="7">
        <v>5012.66</v>
      </c>
      <c r="K32" s="6"/>
      <c r="L32" s="7">
        <v>706.24</v>
      </c>
      <c r="M32" s="6"/>
      <c r="N32" s="6"/>
      <c r="O32" s="6"/>
      <c r="P32" s="6"/>
    </row>
    <row r="33" spans="1:16" ht="52.15" customHeight="1" x14ac:dyDescent="0.2">
      <c r="A33" s="13"/>
      <c r="B33" s="13"/>
      <c r="C33" s="14"/>
      <c r="D33" s="15" t="s">
        <v>48</v>
      </c>
      <c r="E33" s="15"/>
      <c r="F33" s="6"/>
      <c r="G33" s="8" t="str">
        <f>IF(G32="","",G32)</f>
        <v/>
      </c>
      <c r="H33" s="8"/>
      <c r="I33" s="8" t="str">
        <f t="shared" ref="I33" si="1">IF(I32="","",I32)</f>
        <v/>
      </c>
      <c r="J33" s="8">
        <f t="shared" ref="J33" si="2">IF(J32="","",J32)</f>
        <v>5012.66</v>
      </c>
      <c r="K33" s="8" t="str">
        <f t="shared" ref="K33" si="3">IF(K32="","",K32)</f>
        <v/>
      </c>
      <c r="L33" s="8">
        <f t="shared" ref="L33" si="4">IF(L32="","",L32)</f>
        <v>706.24</v>
      </c>
      <c r="M33" s="8" t="str">
        <f t="shared" ref="M33" si="5">IF(M32="","",M32)</f>
        <v/>
      </c>
      <c r="N33" s="8" t="str">
        <f t="shared" ref="N33" si="6">IF(N32="","",N32)</f>
        <v/>
      </c>
      <c r="O33" s="8" t="str">
        <f t="shared" ref="O33" si="7">IF(O32="","",O32)</f>
        <v/>
      </c>
      <c r="P33" s="8" t="str">
        <f t="shared" ref="P33" si="8">IF(P32="","",P32)</f>
        <v/>
      </c>
    </row>
    <row r="34" spans="1:16" ht="25.5" x14ac:dyDescent="0.2">
      <c r="A34" s="13" t="s">
        <v>51</v>
      </c>
      <c r="B34" s="13" t="s">
        <v>52</v>
      </c>
      <c r="C34" s="14">
        <v>3571.7</v>
      </c>
      <c r="D34" s="13" t="s">
        <v>38</v>
      </c>
      <c r="E34" s="6" t="s">
        <v>39</v>
      </c>
      <c r="F34" s="7">
        <v>7048499.9299999997</v>
      </c>
      <c r="G34" s="6"/>
      <c r="H34" s="6"/>
      <c r="I34" s="7">
        <v>7048499.9299999997</v>
      </c>
      <c r="J34" s="6"/>
      <c r="K34" s="6"/>
      <c r="L34" s="6"/>
      <c r="M34" s="6"/>
      <c r="N34" s="6"/>
      <c r="O34" s="6"/>
      <c r="P34" s="6"/>
    </row>
    <row r="35" spans="1:16" ht="51" x14ac:dyDescent="0.2">
      <c r="A35" s="13"/>
      <c r="B35" s="13"/>
      <c r="C35" s="14"/>
      <c r="D35" s="13"/>
      <c r="E35" s="6" t="s">
        <v>40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89.25" x14ac:dyDescent="0.2">
      <c r="A36" s="13"/>
      <c r="B36" s="13"/>
      <c r="C36" s="14"/>
      <c r="D36" s="13" t="s">
        <v>41</v>
      </c>
      <c r="E36" s="6" t="s">
        <v>42</v>
      </c>
      <c r="F36" s="7">
        <v>0</v>
      </c>
      <c r="G36" s="6"/>
      <c r="H36" s="6"/>
      <c r="I36" s="7">
        <v>0</v>
      </c>
      <c r="J36" s="6"/>
      <c r="K36" s="6"/>
      <c r="L36" s="6"/>
      <c r="M36" s="6"/>
      <c r="N36" s="6"/>
      <c r="O36" s="6"/>
      <c r="P36" s="6"/>
    </row>
    <row r="37" spans="1:16" x14ac:dyDescent="0.2">
      <c r="A37" s="13"/>
      <c r="B37" s="13"/>
      <c r="C37" s="14"/>
      <c r="D37" s="13"/>
      <c r="E37" s="6" t="s">
        <v>43</v>
      </c>
      <c r="F37" s="7">
        <v>0</v>
      </c>
      <c r="G37" s="6"/>
      <c r="H37" s="6"/>
      <c r="I37" s="7">
        <v>0</v>
      </c>
      <c r="J37" s="6"/>
      <c r="K37" s="6"/>
      <c r="L37" s="6"/>
      <c r="M37" s="6"/>
      <c r="N37" s="6"/>
      <c r="O37" s="6"/>
      <c r="P37" s="6"/>
    </row>
    <row r="38" spans="1:16" x14ac:dyDescent="0.2">
      <c r="A38" s="13"/>
      <c r="B38" s="13"/>
      <c r="C38" s="14"/>
      <c r="D38" s="13"/>
      <c r="E38" s="6" t="s">
        <v>44</v>
      </c>
      <c r="F38" s="7">
        <v>0</v>
      </c>
      <c r="G38" s="6"/>
      <c r="H38" s="6"/>
      <c r="I38" s="7">
        <v>0</v>
      </c>
      <c r="J38" s="6"/>
      <c r="K38" s="6"/>
      <c r="L38" s="6"/>
      <c r="M38" s="6"/>
      <c r="N38" s="6"/>
      <c r="O38" s="6"/>
      <c r="P38" s="6"/>
    </row>
    <row r="39" spans="1:16" x14ac:dyDescent="0.2">
      <c r="A39" s="13"/>
      <c r="B39" s="13"/>
      <c r="C39" s="14"/>
      <c r="D39" s="13"/>
      <c r="E39" s="6" t="s">
        <v>45</v>
      </c>
      <c r="F39" s="7">
        <v>0</v>
      </c>
      <c r="G39" s="6"/>
      <c r="H39" s="6"/>
      <c r="I39" s="7">
        <v>0</v>
      </c>
      <c r="J39" s="6"/>
      <c r="K39" s="6"/>
      <c r="L39" s="6"/>
      <c r="M39" s="6"/>
      <c r="N39" s="6"/>
      <c r="O39" s="6"/>
      <c r="P39" s="6"/>
    </row>
    <row r="40" spans="1:16" x14ac:dyDescent="0.2">
      <c r="A40" s="13"/>
      <c r="B40" s="13"/>
      <c r="C40" s="14"/>
      <c r="D40" s="15" t="s">
        <v>46</v>
      </c>
      <c r="E40" s="15"/>
      <c r="F40" s="7">
        <v>7048499.9299999997</v>
      </c>
      <c r="G40" s="6"/>
      <c r="H40" s="6"/>
      <c r="I40" s="7">
        <v>7048499.9299999997</v>
      </c>
      <c r="J40" s="6"/>
      <c r="K40" s="6"/>
      <c r="L40" s="6"/>
      <c r="M40" s="6"/>
      <c r="N40" s="6"/>
      <c r="O40" s="6"/>
      <c r="P40" s="6"/>
    </row>
    <row r="41" spans="1:16" ht="52.15" customHeight="1" x14ac:dyDescent="0.2">
      <c r="A41" s="13"/>
      <c r="B41" s="13"/>
      <c r="C41" s="14"/>
      <c r="D41" s="15" t="s">
        <v>47</v>
      </c>
      <c r="E41" s="15"/>
      <c r="F41" s="7">
        <v>1973.43</v>
      </c>
      <c r="G41" s="6"/>
      <c r="H41" s="6"/>
      <c r="I41" s="7">
        <v>1973.43</v>
      </c>
      <c r="J41" s="6"/>
      <c r="K41" s="6"/>
      <c r="L41" s="6"/>
      <c r="M41" s="6"/>
      <c r="N41" s="6"/>
      <c r="O41" s="6"/>
      <c r="P41" s="6"/>
    </row>
    <row r="42" spans="1:16" ht="52.15" customHeight="1" x14ac:dyDescent="0.2">
      <c r="A42" s="13"/>
      <c r="B42" s="13"/>
      <c r="C42" s="14"/>
      <c r="D42" s="15" t="s">
        <v>48</v>
      </c>
      <c r="E42" s="15"/>
      <c r="F42" s="6"/>
      <c r="G42" s="8" t="str">
        <f>IF(G41="","",G41)</f>
        <v/>
      </c>
      <c r="H42" s="8"/>
      <c r="I42" s="8">
        <f t="shared" ref="I42" si="9">IF(I41="","",I41)</f>
        <v>1973.43</v>
      </c>
      <c r="J42" s="8" t="str">
        <f t="shared" ref="J42" si="10">IF(J41="","",J41)</f>
        <v/>
      </c>
      <c r="K42" s="8" t="str">
        <f t="shared" ref="K42" si="11">IF(K41="","",K41)</f>
        <v/>
      </c>
      <c r="L42" s="8" t="str">
        <f t="shared" ref="L42" si="12">IF(L41="","",L41)</f>
        <v/>
      </c>
      <c r="M42" s="8" t="str">
        <f t="shared" ref="M42" si="13">IF(M41="","",M41)</f>
        <v/>
      </c>
      <c r="N42" s="8" t="str">
        <f t="shared" ref="N42" si="14">IF(N41="","",N41)</f>
        <v/>
      </c>
      <c r="O42" s="8" t="str">
        <f t="shared" ref="O42" si="15">IF(O41="","",O41)</f>
        <v/>
      </c>
      <c r="P42" s="8" t="str">
        <f t="shared" ref="P42" si="16">IF(P41="","",P41)</f>
        <v/>
      </c>
    </row>
    <row r="43" spans="1:16" ht="25.5" x14ac:dyDescent="0.2">
      <c r="A43" s="13" t="s">
        <v>53</v>
      </c>
      <c r="B43" s="13" t="s">
        <v>54</v>
      </c>
      <c r="C43" s="14">
        <v>3228.3</v>
      </c>
      <c r="D43" s="13" t="s">
        <v>38</v>
      </c>
      <c r="E43" s="6" t="s">
        <v>39</v>
      </c>
      <c r="F43" s="7">
        <v>18462324.870000001</v>
      </c>
      <c r="G43" s="6"/>
      <c r="H43" s="6"/>
      <c r="I43" s="6"/>
      <c r="J43" s="7">
        <v>16182370.279999999</v>
      </c>
      <c r="K43" s="6"/>
      <c r="L43" s="7">
        <v>2279954.59</v>
      </c>
      <c r="M43" s="6"/>
      <c r="N43" s="6"/>
      <c r="O43" s="6"/>
      <c r="P43" s="6"/>
    </row>
    <row r="44" spans="1:16" ht="51" x14ac:dyDescent="0.2">
      <c r="A44" s="13"/>
      <c r="B44" s="13"/>
      <c r="C44" s="14"/>
      <c r="D44" s="13"/>
      <c r="E44" s="6" t="s">
        <v>40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89.25" x14ac:dyDescent="0.2">
      <c r="A45" s="13"/>
      <c r="B45" s="13"/>
      <c r="C45" s="14"/>
      <c r="D45" s="13" t="s">
        <v>41</v>
      </c>
      <c r="E45" s="6" t="s">
        <v>42</v>
      </c>
      <c r="F45" s="7">
        <v>0</v>
      </c>
      <c r="G45" s="6"/>
      <c r="H45" s="6"/>
      <c r="I45" s="6"/>
      <c r="J45" s="7">
        <v>0</v>
      </c>
      <c r="K45" s="6"/>
      <c r="L45" s="7">
        <v>0</v>
      </c>
      <c r="M45" s="6"/>
      <c r="N45" s="6"/>
      <c r="O45" s="6"/>
      <c r="P45" s="6"/>
    </row>
    <row r="46" spans="1:16" x14ac:dyDescent="0.2">
      <c r="A46" s="13"/>
      <c r="B46" s="13"/>
      <c r="C46" s="14"/>
      <c r="D46" s="13"/>
      <c r="E46" s="6" t="s">
        <v>43</v>
      </c>
      <c r="F46" s="7">
        <v>0</v>
      </c>
      <c r="G46" s="6"/>
      <c r="H46" s="6"/>
      <c r="I46" s="6"/>
      <c r="J46" s="7">
        <v>0</v>
      </c>
      <c r="K46" s="6"/>
      <c r="L46" s="7">
        <v>0</v>
      </c>
      <c r="M46" s="6"/>
      <c r="N46" s="6"/>
      <c r="O46" s="6"/>
      <c r="P46" s="6"/>
    </row>
    <row r="47" spans="1:16" x14ac:dyDescent="0.2">
      <c r="A47" s="13"/>
      <c r="B47" s="13"/>
      <c r="C47" s="14"/>
      <c r="D47" s="13"/>
      <c r="E47" s="6" t="s">
        <v>44</v>
      </c>
      <c r="F47" s="7">
        <v>0</v>
      </c>
      <c r="G47" s="6"/>
      <c r="H47" s="6"/>
      <c r="I47" s="6"/>
      <c r="J47" s="7">
        <v>0</v>
      </c>
      <c r="K47" s="6"/>
      <c r="L47" s="7">
        <v>0</v>
      </c>
      <c r="M47" s="6"/>
      <c r="N47" s="6"/>
      <c r="O47" s="6"/>
      <c r="P47" s="6"/>
    </row>
    <row r="48" spans="1:16" x14ac:dyDescent="0.2">
      <c r="A48" s="13"/>
      <c r="B48" s="13"/>
      <c r="C48" s="14"/>
      <c r="D48" s="13"/>
      <c r="E48" s="6" t="s">
        <v>45</v>
      </c>
      <c r="F48" s="7">
        <v>0</v>
      </c>
      <c r="G48" s="6"/>
      <c r="H48" s="6"/>
      <c r="I48" s="6"/>
      <c r="J48" s="7">
        <v>0</v>
      </c>
      <c r="K48" s="6"/>
      <c r="L48" s="7">
        <v>0</v>
      </c>
      <c r="M48" s="6"/>
      <c r="N48" s="6"/>
      <c r="O48" s="6"/>
      <c r="P48" s="6"/>
    </row>
    <row r="49" spans="1:16" x14ac:dyDescent="0.2">
      <c r="A49" s="13"/>
      <c r="B49" s="13"/>
      <c r="C49" s="14"/>
      <c r="D49" s="15" t="s">
        <v>46</v>
      </c>
      <c r="E49" s="15"/>
      <c r="F49" s="7">
        <v>18462324.870000001</v>
      </c>
      <c r="G49" s="6"/>
      <c r="H49" s="6"/>
      <c r="I49" s="6"/>
      <c r="J49" s="7">
        <v>16182370.279999999</v>
      </c>
      <c r="K49" s="6"/>
      <c r="L49" s="7">
        <v>2279954.59</v>
      </c>
      <c r="M49" s="6"/>
      <c r="N49" s="6"/>
      <c r="O49" s="6"/>
      <c r="P49" s="6"/>
    </row>
    <row r="50" spans="1:16" ht="52.15" customHeight="1" x14ac:dyDescent="0.2">
      <c r="A50" s="13"/>
      <c r="B50" s="13"/>
      <c r="C50" s="14"/>
      <c r="D50" s="15" t="s">
        <v>47</v>
      </c>
      <c r="E50" s="15"/>
      <c r="F50" s="7">
        <v>5718.9</v>
      </c>
      <c r="G50" s="6"/>
      <c r="H50" s="6"/>
      <c r="I50" s="6"/>
      <c r="J50" s="7">
        <v>5012.66</v>
      </c>
      <c r="K50" s="6"/>
      <c r="L50" s="7">
        <v>706.24</v>
      </c>
      <c r="M50" s="6"/>
      <c r="N50" s="6"/>
      <c r="O50" s="6"/>
      <c r="P50" s="6"/>
    </row>
    <row r="51" spans="1:16" ht="52.15" customHeight="1" x14ac:dyDescent="0.2">
      <c r="A51" s="13"/>
      <c r="B51" s="13"/>
      <c r="C51" s="14"/>
      <c r="D51" s="15" t="s">
        <v>48</v>
      </c>
      <c r="E51" s="15"/>
      <c r="F51" s="6"/>
      <c r="G51" s="8" t="str">
        <f>IF(G50="","",G50)</f>
        <v/>
      </c>
      <c r="H51" s="8"/>
      <c r="I51" s="8" t="str">
        <f t="shared" ref="I51" si="17">IF(I50="","",I50)</f>
        <v/>
      </c>
      <c r="J51" s="8">
        <f t="shared" ref="J51" si="18">IF(J50="","",J50)</f>
        <v>5012.66</v>
      </c>
      <c r="K51" s="8" t="str">
        <f t="shared" ref="K51" si="19">IF(K50="","",K50)</f>
        <v/>
      </c>
      <c r="L51" s="8">
        <f t="shared" ref="L51" si="20">IF(L50="","",L50)</f>
        <v>706.24</v>
      </c>
      <c r="M51" s="8" t="str">
        <f t="shared" ref="M51" si="21">IF(M50="","",M50)</f>
        <v/>
      </c>
      <c r="N51" s="8" t="str">
        <f t="shared" ref="N51" si="22">IF(N50="","",N50)</f>
        <v/>
      </c>
      <c r="O51" s="8" t="str">
        <f t="shared" ref="O51" si="23">IF(O50="","",O50)</f>
        <v/>
      </c>
      <c r="P51" s="8" t="str">
        <f t="shared" ref="P51" si="24">IF(P50="","",P50)</f>
        <v/>
      </c>
    </row>
    <row r="52" spans="1:16" ht="25.5" x14ac:dyDescent="0.2">
      <c r="A52" s="13" t="s">
        <v>55</v>
      </c>
      <c r="B52" s="13" t="s">
        <v>56</v>
      </c>
      <c r="C52" s="14">
        <v>1565</v>
      </c>
      <c r="D52" s="13" t="s">
        <v>38</v>
      </c>
      <c r="E52" s="6" t="s">
        <v>39</v>
      </c>
      <c r="F52" s="7">
        <v>3088417.95</v>
      </c>
      <c r="G52" s="6"/>
      <c r="H52" s="6"/>
      <c r="I52" s="7">
        <v>3088417.95</v>
      </c>
      <c r="J52" s="6"/>
      <c r="K52" s="6"/>
      <c r="L52" s="6"/>
      <c r="M52" s="6"/>
      <c r="N52" s="6"/>
      <c r="O52" s="6"/>
      <c r="P52" s="6"/>
    </row>
    <row r="53" spans="1:16" ht="51" x14ac:dyDescent="0.2">
      <c r="A53" s="13"/>
      <c r="B53" s="13"/>
      <c r="C53" s="14"/>
      <c r="D53" s="13"/>
      <c r="E53" s="6" t="s">
        <v>40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89.25" x14ac:dyDescent="0.2">
      <c r="A54" s="13"/>
      <c r="B54" s="13"/>
      <c r="C54" s="14"/>
      <c r="D54" s="13" t="s">
        <v>41</v>
      </c>
      <c r="E54" s="6" t="s">
        <v>42</v>
      </c>
      <c r="F54" s="7">
        <v>0</v>
      </c>
      <c r="G54" s="6"/>
      <c r="H54" s="6"/>
      <c r="I54" s="7">
        <v>0</v>
      </c>
      <c r="J54" s="6"/>
      <c r="K54" s="6"/>
      <c r="L54" s="6"/>
      <c r="M54" s="6"/>
      <c r="N54" s="6"/>
      <c r="O54" s="6"/>
      <c r="P54" s="6"/>
    </row>
    <row r="55" spans="1:16" x14ac:dyDescent="0.2">
      <c r="A55" s="13"/>
      <c r="B55" s="13"/>
      <c r="C55" s="14"/>
      <c r="D55" s="13"/>
      <c r="E55" s="6" t="s">
        <v>43</v>
      </c>
      <c r="F55" s="7">
        <v>0</v>
      </c>
      <c r="G55" s="6"/>
      <c r="H55" s="6"/>
      <c r="I55" s="7">
        <v>0</v>
      </c>
      <c r="J55" s="6"/>
      <c r="K55" s="6"/>
      <c r="L55" s="6"/>
      <c r="M55" s="6"/>
      <c r="N55" s="6"/>
      <c r="O55" s="6"/>
      <c r="P55" s="6"/>
    </row>
    <row r="56" spans="1:16" x14ac:dyDescent="0.2">
      <c r="A56" s="13"/>
      <c r="B56" s="13"/>
      <c r="C56" s="14"/>
      <c r="D56" s="13"/>
      <c r="E56" s="6" t="s">
        <v>44</v>
      </c>
      <c r="F56" s="7">
        <v>0</v>
      </c>
      <c r="G56" s="6"/>
      <c r="H56" s="6"/>
      <c r="I56" s="7">
        <v>0</v>
      </c>
      <c r="J56" s="6"/>
      <c r="K56" s="6"/>
      <c r="L56" s="6"/>
      <c r="M56" s="6"/>
      <c r="N56" s="6"/>
      <c r="O56" s="6"/>
      <c r="P56" s="6"/>
    </row>
    <row r="57" spans="1:16" x14ac:dyDescent="0.2">
      <c r="A57" s="13"/>
      <c r="B57" s="13"/>
      <c r="C57" s="14"/>
      <c r="D57" s="13"/>
      <c r="E57" s="6" t="s">
        <v>45</v>
      </c>
      <c r="F57" s="7">
        <v>0</v>
      </c>
      <c r="G57" s="6"/>
      <c r="H57" s="6"/>
      <c r="I57" s="7">
        <v>0</v>
      </c>
      <c r="J57" s="6"/>
      <c r="K57" s="6"/>
      <c r="L57" s="6"/>
      <c r="M57" s="6"/>
      <c r="N57" s="6"/>
      <c r="O57" s="6"/>
      <c r="P57" s="6"/>
    </row>
    <row r="58" spans="1:16" x14ac:dyDescent="0.2">
      <c r="A58" s="13"/>
      <c r="B58" s="13"/>
      <c r="C58" s="14"/>
      <c r="D58" s="15" t="s">
        <v>46</v>
      </c>
      <c r="E58" s="15"/>
      <c r="F58" s="7">
        <v>3088417.95</v>
      </c>
      <c r="G58" s="6"/>
      <c r="H58" s="6"/>
      <c r="I58" s="7">
        <v>3088417.95</v>
      </c>
      <c r="J58" s="6"/>
      <c r="K58" s="6"/>
      <c r="L58" s="6"/>
      <c r="M58" s="6"/>
      <c r="N58" s="6"/>
      <c r="O58" s="6"/>
      <c r="P58" s="6"/>
    </row>
    <row r="59" spans="1:16" ht="52.15" customHeight="1" x14ac:dyDescent="0.2">
      <c r="A59" s="13"/>
      <c r="B59" s="13"/>
      <c r="C59" s="14"/>
      <c r="D59" s="15" t="s">
        <v>47</v>
      </c>
      <c r="E59" s="15"/>
      <c r="F59" s="7">
        <v>1973.43</v>
      </c>
      <c r="G59" s="6"/>
      <c r="H59" s="6"/>
      <c r="I59" s="7">
        <v>1973.43</v>
      </c>
      <c r="J59" s="6"/>
      <c r="K59" s="6"/>
      <c r="L59" s="6"/>
      <c r="M59" s="6"/>
      <c r="N59" s="6"/>
      <c r="O59" s="6"/>
      <c r="P59" s="6"/>
    </row>
    <row r="60" spans="1:16" ht="52.15" customHeight="1" x14ac:dyDescent="0.2">
      <c r="A60" s="13"/>
      <c r="B60" s="13"/>
      <c r="C60" s="14"/>
      <c r="D60" s="15" t="s">
        <v>48</v>
      </c>
      <c r="E60" s="15"/>
      <c r="F60" s="6"/>
      <c r="G60" s="8" t="str">
        <f>IF(G59="","",G59)</f>
        <v/>
      </c>
      <c r="H60" s="8"/>
      <c r="I60" s="8">
        <f t="shared" ref="I60" si="25">IF(I59="","",I59)</f>
        <v>1973.43</v>
      </c>
      <c r="J60" s="8" t="str">
        <f t="shared" ref="J60" si="26">IF(J59="","",J59)</f>
        <v/>
      </c>
      <c r="K60" s="8" t="str">
        <f t="shared" ref="K60" si="27">IF(K59="","",K59)</f>
        <v/>
      </c>
      <c r="L60" s="8" t="str">
        <f t="shared" ref="L60" si="28">IF(L59="","",L59)</f>
        <v/>
      </c>
      <c r="M60" s="8" t="str">
        <f t="shared" ref="M60" si="29">IF(M59="","",M59)</f>
        <v/>
      </c>
      <c r="N60" s="8" t="str">
        <f t="shared" ref="N60" si="30">IF(N59="","",N59)</f>
        <v/>
      </c>
      <c r="O60" s="8" t="str">
        <f t="shared" ref="O60" si="31">IF(O59="","",O59)</f>
        <v/>
      </c>
      <c r="P60" s="8" t="str">
        <f t="shared" ref="P60" si="32">IF(P59="","",P59)</f>
        <v/>
      </c>
    </row>
    <row r="61" spans="1:16" ht="25.5" x14ac:dyDescent="0.2">
      <c r="A61" s="13" t="s">
        <v>57</v>
      </c>
      <c r="B61" s="13" t="s">
        <v>58</v>
      </c>
      <c r="C61" s="14">
        <v>5070.3</v>
      </c>
      <c r="D61" s="13" t="s">
        <v>38</v>
      </c>
      <c r="E61" s="6" t="s">
        <v>39</v>
      </c>
      <c r="F61" s="7">
        <v>3470000</v>
      </c>
      <c r="G61" s="6"/>
      <c r="H61" s="6"/>
      <c r="I61" s="7">
        <v>3470000</v>
      </c>
      <c r="J61" s="6"/>
      <c r="K61" s="6"/>
      <c r="L61" s="6"/>
      <c r="M61" s="6"/>
      <c r="N61" s="6"/>
      <c r="O61" s="6"/>
      <c r="P61" s="6"/>
    </row>
    <row r="62" spans="1:16" ht="51" x14ac:dyDescent="0.2">
      <c r="A62" s="13"/>
      <c r="B62" s="13"/>
      <c r="C62" s="14"/>
      <c r="D62" s="13"/>
      <c r="E62" s="6" t="s">
        <v>40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89.25" x14ac:dyDescent="0.2">
      <c r="A63" s="13"/>
      <c r="B63" s="13"/>
      <c r="C63" s="14"/>
      <c r="D63" s="13" t="s">
        <v>41</v>
      </c>
      <c r="E63" s="6" t="s">
        <v>42</v>
      </c>
      <c r="F63" s="7">
        <v>0</v>
      </c>
      <c r="G63" s="6"/>
      <c r="H63" s="6"/>
      <c r="I63" s="7">
        <v>0</v>
      </c>
      <c r="J63" s="6"/>
      <c r="K63" s="6"/>
      <c r="L63" s="6"/>
      <c r="M63" s="6"/>
      <c r="N63" s="6"/>
      <c r="O63" s="6"/>
      <c r="P63" s="6"/>
    </row>
    <row r="64" spans="1:16" x14ac:dyDescent="0.2">
      <c r="A64" s="13"/>
      <c r="B64" s="13"/>
      <c r="C64" s="14"/>
      <c r="D64" s="13"/>
      <c r="E64" s="6" t="s">
        <v>43</v>
      </c>
      <c r="F64" s="7">
        <v>0</v>
      </c>
      <c r="G64" s="6"/>
      <c r="H64" s="6"/>
      <c r="I64" s="7">
        <v>0</v>
      </c>
      <c r="J64" s="6"/>
      <c r="K64" s="6"/>
      <c r="L64" s="6"/>
      <c r="M64" s="6"/>
      <c r="N64" s="6"/>
      <c r="O64" s="6"/>
      <c r="P64" s="6"/>
    </row>
    <row r="65" spans="1:16" x14ac:dyDescent="0.2">
      <c r="A65" s="13"/>
      <c r="B65" s="13"/>
      <c r="C65" s="14"/>
      <c r="D65" s="13"/>
      <c r="E65" s="6" t="s">
        <v>44</v>
      </c>
      <c r="F65" s="7">
        <v>0</v>
      </c>
      <c r="G65" s="6"/>
      <c r="H65" s="6"/>
      <c r="I65" s="7">
        <v>0</v>
      </c>
      <c r="J65" s="6"/>
      <c r="K65" s="6"/>
      <c r="L65" s="6"/>
      <c r="M65" s="6"/>
      <c r="N65" s="6"/>
      <c r="O65" s="6"/>
      <c r="P65" s="6"/>
    </row>
    <row r="66" spans="1:16" x14ac:dyDescent="0.2">
      <c r="A66" s="13"/>
      <c r="B66" s="13"/>
      <c r="C66" s="14"/>
      <c r="D66" s="13"/>
      <c r="E66" s="6" t="s">
        <v>45</v>
      </c>
      <c r="F66" s="7">
        <v>0</v>
      </c>
      <c r="G66" s="6"/>
      <c r="H66" s="6"/>
      <c r="I66" s="7">
        <v>0</v>
      </c>
      <c r="J66" s="6"/>
      <c r="K66" s="6"/>
      <c r="L66" s="6"/>
      <c r="M66" s="6"/>
      <c r="N66" s="6"/>
      <c r="O66" s="6"/>
      <c r="P66" s="6"/>
    </row>
    <row r="67" spans="1:16" x14ac:dyDescent="0.2">
      <c r="A67" s="13"/>
      <c r="B67" s="13"/>
      <c r="C67" s="14"/>
      <c r="D67" s="15" t="s">
        <v>46</v>
      </c>
      <c r="E67" s="15"/>
      <c r="F67" s="7">
        <v>3470000</v>
      </c>
      <c r="G67" s="6"/>
      <c r="H67" s="6"/>
      <c r="I67" s="7">
        <v>3470000</v>
      </c>
      <c r="J67" s="6"/>
      <c r="K67" s="6"/>
      <c r="L67" s="6"/>
      <c r="M67" s="6"/>
      <c r="N67" s="6"/>
      <c r="O67" s="6"/>
      <c r="P67" s="6"/>
    </row>
    <row r="68" spans="1:16" ht="52.15" customHeight="1" x14ac:dyDescent="0.2">
      <c r="A68" s="13"/>
      <c r="B68" s="13"/>
      <c r="C68" s="14"/>
      <c r="D68" s="15" t="s">
        <v>47</v>
      </c>
      <c r="E68" s="15"/>
      <c r="F68" s="7">
        <v>684.38</v>
      </c>
      <c r="G68" s="6"/>
      <c r="H68" s="6"/>
      <c r="I68" s="7">
        <v>684.38</v>
      </c>
      <c r="J68" s="6"/>
      <c r="K68" s="6"/>
      <c r="L68" s="6"/>
      <c r="M68" s="6"/>
      <c r="N68" s="6"/>
      <c r="O68" s="6"/>
      <c r="P68" s="6"/>
    </row>
    <row r="69" spans="1:16" ht="52.15" customHeight="1" x14ac:dyDescent="0.2">
      <c r="A69" s="13"/>
      <c r="B69" s="13"/>
      <c r="C69" s="14"/>
      <c r="D69" s="15" t="s">
        <v>48</v>
      </c>
      <c r="E69" s="15"/>
      <c r="F69" s="6"/>
      <c r="G69" s="8" t="str">
        <f>IF(G68="","",G68)</f>
        <v/>
      </c>
      <c r="H69" s="8"/>
      <c r="I69" s="8">
        <v>1973.43</v>
      </c>
      <c r="J69" s="8" t="str">
        <f t="shared" ref="J69" si="33">IF(J68="","",J68)</f>
        <v/>
      </c>
      <c r="K69" s="8" t="str">
        <f t="shared" ref="K69" si="34">IF(K68="","",K68)</f>
        <v/>
      </c>
      <c r="L69" s="8" t="str">
        <f t="shared" ref="L69" si="35">IF(L68="","",L68)</f>
        <v/>
      </c>
      <c r="M69" s="8" t="str">
        <f t="shared" ref="M69" si="36">IF(M68="","",M68)</f>
        <v/>
      </c>
      <c r="N69" s="8" t="str">
        <f t="shared" ref="N69" si="37">IF(N68="","",N68)</f>
        <v/>
      </c>
      <c r="O69" s="8" t="str">
        <f t="shared" ref="O69" si="38">IF(O68="","",O68)</f>
        <v/>
      </c>
      <c r="P69" s="8" t="str">
        <f t="shared" ref="P69" si="39">IF(P68="","",P68)</f>
        <v/>
      </c>
    </row>
    <row r="70" spans="1:16" ht="25.5" x14ac:dyDescent="0.2">
      <c r="A70" s="13" t="s">
        <v>59</v>
      </c>
      <c r="B70" s="13" t="s">
        <v>60</v>
      </c>
      <c r="C70" s="14">
        <v>4575.6000000000004</v>
      </c>
      <c r="D70" s="13" t="s">
        <v>38</v>
      </c>
      <c r="E70" s="6" t="s">
        <v>39</v>
      </c>
      <c r="F70" s="7">
        <v>26167398.84</v>
      </c>
      <c r="G70" s="6"/>
      <c r="H70" s="6"/>
      <c r="I70" s="6"/>
      <c r="J70" s="7">
        <v>22935927.100000001</v>
      </c>
      <c r="K70" s="6"/>
      <c r="L70" s="7">
        <v>3231471.74</v>
      </c>
      <c r="M70" s="6"/>
      <c r="N70" s="6"/>
      <c r="O70" s="6"/>
      <c r="P70" s="6"/>
    </row>
    <row r="71" spans="1:16" ht="51" x14ac:dyDescent="0.2">
      <c r="A71" s="13"/>
      <c r="B71" s="13"/>
      <c r="C71" s="14"/>
      <c r="D71" s="13"/>
      <c r="E71" s="6" t="s">
        <v>40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89.25" x14ac:dyDescent="0.2">
      <c r="A72" s="13"/>
      <c r="B72" s="13"/>
      <c r="C72" s="14"/>
      <c r="D72" s="13" t="s">
        <v>41</v>
      </c>
      <c r="E72" s="6" t="s">
        <v>42</v>
      </c>
      <c r="F72" s="7">
        <v>0</v>
      </c>
      <c r="G72" s="6"/>
      <c r="H72" s="6"/>
      <c r="I72" s="6"/>
      <c r="J72" s="7">
        <v>0</v>
      </c>
      <c r="K72" s="6"/>
      <c r="L72" s="7">
        <v>0</v>
      </c>
      <c r="M72" s="6"/>
      <c r="N72" s="6"/>
      <c r="O72" s="6"/>
      <c r="P72" s="6"/>
    </row>
    <row r="73" spans="1:16" x14ac:dyDescent="0.2">
      <c r="A73" s="13"/>
      <c r="B73" s="13"/>
      <c r="C73" s="14"/>
      <c r="D73" s="13"/>
      <c r="E73" s="6" t="s">
        <v>43</v>
      </c>
      <c r="F73" s="7">
        <v>0</v>
      </c>
      <c r="G73" s="6"/>
      <c r="H73" s="6"/>
      <c r="I73" s="6"/>
      <c r="J73" s="7">
        <v>0</v>
      </c>
      <c r="K73" s="6"/>
      <c r="L73" s="7">
        <v>0</v>
      </c>
      <c r="M73" s="6"/>
      <c r="N73" s="6"/>
      <c r="O73" s="6"/>
      <c r="P73" s="6"/>
    </row>
    <row r="74" spans="1:16" x14ac:dyDescent="0.2">
      <c r="A74" s="13"/>
      <c r="B74" s="13"/>
      <c r="C74" s="14"/>
      <c r="D74" s="13"/>
      <c r="E74" s="6" t="s">
        <v>44</v>
      </c>
      <c r="F74" s="7">
        <v>0</v>
      </c>
      <c r="G74" s="6"/>
      <c r="H74" s="6"/>
      <c r="I74" s="6"/>
      <c r="J74" s="7">
        <v>0</v>
      </c>
      <c r="K74" s="6"/>
      <c r="L74" s="7">
        <v>0</v>
      </c>
      <c r="M74" s="6"/>
      <c r="N74" s="6"/>
      <c r="O74" s="6"/>
      <c r="P74" s="6"/>
    </row>
    <row r="75" spans="1:16" x14ac:dyDescent="0.2">
      <c r="A75" s="13"/>
      <c r="B75" s="13"/>
      <c r="C75" s="14"/>
      <c r="D75" s="13"/>
      <c r="E75" s="6" t="s">
        <v>45</v>
      </c>
      <c r="F75" s="7">
        <v>0</v>
      </c>
      <c r="G75" s="6"/>
      <c r="H75" s="6"/>
      <c r="I75" s="6"/>
      <c r="J75" s="7">
        <v>0</v>
      </c>
      <c r="K75" s="6"/>
      <c r="L75" s="7">
        <v>0</v>
      </c>
      <c r="M75" s="6"/>
      <c r="N75" s="6"/>
      <c r="O75" s="6"/>
      <c r="P75" s="6"/>
    </row>
    <row r="76" spans="1:16" x14ac:dyDescent="0.2">
      <c r="A76" s="13"/>
      <c r="B76" s="13"/>
      <c r="C76" s="14"/>
      <c r="D76" s="15" t="s">
        <v>46</v>
      </c>
      <c r="E76" s="15"/>
      <c r="F76" s="7">
        <v>26167398.84</v>
      </c>
      <c r="G76" s="6"/>
      <c r="H76" s="6"/>
      <c r="I76" s="6"/>
      <c r="J76" s="7">
        <v>22935927.100000001</v>
      </c>
      <c r="K76" s="6"/>
      <c r="L76" s="7">
        <v>3231471.74</v>
      </c>
      <c r="M76" s="6"/>
      <c r="N76" s="6"/>
      <c r="O76" s="6"/>
      <c r="P76" s="6"/>
    </row>
    <row r="77" spans="1:16" ht="52.15" customHeight="1" x14ac:dyDescent="0.2">
      <c r="A77" s="13"/>
      <c r="B77" s="13"/>
      <c r="C77" s="14"/>
      <c r="D77" s="15" t="s">
        <v>47</v>
      </c>
      <c r="E77" s="15"/>
      <c r="F77" s="7">
        <v>5718.9</v>
      </c>
      <c r="G77" s="6"/>
      <c r="H77" s="6"/>
      <c r="I77" s="6"/>
      <c r="J77" s="7">
        <v>5012.66</v>
      </c>
      <c r="K77" s="6"/>
      <c r="L77" s="7">
        <v>706.24</v>
      </c>
      <c r="M77" s="6"/>
      <c r="N77" s="6"/>
      <c r="O77" s="6"/>
      <c r="P77" s="6"/>
    </row>
    <row r="78" spans="1:16" ht="52.15" customHeight="1" x14ac:dyDescent="0.2">
      <c r="A78" s="13"/>
      <c r="B78" s="13"/>
      <c r="C78" s="14"/>
      <c r="D78" s="15" t="s">
        <v>48</v>
      </c>
      <c r="E78" s="15"/>
      <c r="F78" s="6"/>
      <c r="G78" s="8" t="str">
        <f>IF(G77="","",G77)</f>
        <v/>
      </c>
      <c r="H78" s="8"/>
      <c r="I78" s="8" t="str">
        <f t="shared" ref="I78" si="40">IF(I77="","",I77)</f>
        <v/>
      </c>
      <c r="J78" s="8">
        <f t="shared" ref="J78" si="41">IF(J77="","",J77)</f>
        <v>5012.66</v>
      </c>
      <c r="K78" s="8" t="str">
        <f t="shared" ref="K78" si="42">IF(K77="","",K77)</f>
        <v/>
      </c>
      <c r="L78" s="8">
        <f t="shared" ref="L78" si="43">IF(L77="","",L77)</f>
        <v>706.24</v>
      </c>
      <c r="M78" s="8" t="str">
        <f t="shared" ref="M78" si="44">IF(M77="","",M77)</f>
        <v/>
      </c>
      <c r="N78" s="8" t="str">
        <f t="shared" ref="N78" si="45">IF(N77="","",N77)</f>
        <v/>
      </c>
      <c r="O78" s="8" t="str">
        <f t="shared" ref="O78" si="46">IF(O77="","",O77)</f>
        <v/>
      </c>
      <c r="P78" s="8" t="str">
        <f t="shared" ref="P78" si="47">IF(P77="","",P77)</f>
        <v/>
      </c>
    </row>
    <row r="79" spans="1:16" ht="25.5" x14ac:dyDescent="0.2">
      <c r="A79" s="13" t="s">
        <v>61</v>
      </c>
      <c r="B79" s="13" t="s">
        <v>62</v>
      </c>
      <c r="C79" s="14">
        <v>3562.6</v>
      </c>
      <c r="D79" s="13" t="s">
        <v>38</v>
      </c>
      <c r="E79" s="6" t="s">
        <v>39</v>
      </c>
      <c r="F79" s="7">
        <v>20374153.140000001</v>
      </c>
      <c r="G79" s="6"/>
      <c r="H79" s="6"/>
      <c r="I79" s="6"/>
      <c r="J79" s="7">
        <v>17858102.52</v>
      </c>
      <c r="K79" s="6"/>
      <c r="L79" s="7">
        <v>2516050.62</v>
      </c>
      <c r="M79" s="6"/>
      <c r="N79" s="6"/>
      <c r="O79" s="6"/>
      <c r="P79" s="6"/>
    </row>
    <row r="80" spans="1:16" ht="51" x14ac:dyDescent="0.2">
      <c r="A80" s="13"/>
      <c r="B80" s="13"/>
      <c r="C80" s="14"/>
      <c r="D80" s="13"/>
      <c r="E80" s="6" t="s">
        <v>40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89.25" x14ac:dyDescent="0.2">
      <c r="A81" s="13"/>
      <c r="B81" s="13"/>
      <c r="C81" s="14"/>
      <c r="D81" s="13" t="s">
        <v>41</v>
      </c>
      <c r="E81" s="6" t="s">
        <v>42</v>
      </c>
      <c r="F81" s="7">
        <v>0</v>
      </c>
      <c r="G81" s="6"/>
      <c r="H81" s="6"/>
      <c r="I81" s="6"/>
      <c r="J81" s="7">
        <v>0</v>
      </c>
      <c r="K81" s="6"/>
      <c r="L81" s="7">
        <v>0</v>
      </c>
      <c r="M81" s="6"/>
      <c r="N81" s="6"/>
      <c r="O81" s="6"/>
      <c r="P81" s="6"/>
    </row>
    <row r="82" spans="1:16" x14ac:dyDescent="0.2">
      <c r="A82" s="13"/>
      <c r="B82" s="13"/>
      <c r="C82" s="14"/>
      <c r="D82" s="13"/>
      <c r="E82" s="6" t="s">
        <v>43</v>
      </c>
      <c r="F82" s="7">
        <v>0</v>
      </c>
      <c r="G82" s="6"/>
      <c r="H82" s="6"/>
      <c r="I82" s="6"/>
      <c r="J82" s="7">
        <v>0</v>
      </c>
      <c r="K82" s="6"/>
      <c r="L82" s="7">
        <v>0</v>
      </c>
      <c r="M82" s="6"/>
      <c r="N82" s="6"/>
      <c r="O82" s="6"/>
      <c r="P82" s="6"/>
    </row>
    <row r="83" spans="1:16" x14ac:dyDescent="0.2">
      <c r="A83" s="13"/>
      <c r="B83" s="13"/>
      <c r="C83" s="14"/>
      <c r="D83" s="13"/>
      <c r="E83" s="6" t="s">
        <v>44</v>
      </c>
      <c r="F83" s="7">
        <v>0</v>
      </c>
      <c r="G83" s="6"/>
      <c r="H83" s="6"/>
      <c r="I83" s="6"/>
      <c r="J83" s="7">
        <v>0</v>
      </c>
      <c r="K83" s="6"/>
      <c r="L83" s="7">
        <v>0</v>
      </c>
      <c r="M83" s="6"/>
      <c r="N83" s="6"/>
      <c r="O83" s="6"/>
      <c r="P83" s="6"/>
    </row>
    <row r="84" spans="1:16" x14ac:dyDescent="0.2">
      <c r="A84" s="13"/>
      <c r="B84" s="13"/>
      <c r="C84" s="14"/>
      <c r="D84" s="13"/>
      <c r="E84" s="6" t="s">
        <v>45</v>
      </c>
      <c r="F84" s="7">
        <v>0</v>
      </c>
      <c r="G84" s="6"/>
      <c r="H84" s="6"/>
      <c r="I84" s="6"/>
      <c r="J84" s="7">
        <v>0</v>
      </c>
      <c r="K84" s="6"/>
      <c r="L84" s="7">
        <v>0</v>
      </c>
      <c r="M84" s="6"/>
      <c r="N84" s="6"/>
      <c r="O84" s="6"/>
      <c r="P84" s="6"/>
    </row>
    <row r="85" spans="1:16" x14ac:dyDescent="0.2">
      <c r="A85" s="13"/>
      <c r="B85" s="13"/>
      <c r="C85" s="14"/>
      <c r="D85" s="15" t="s">
        <v>46</v>
      </c>
      <c r="E85" s="15"/>
      <c r="F85" s="7">
        <v>20374153.140000001</v>
      </c>
      <c r="G85" s="6"/>
      <c r="H85" s="6"/>
      <c r="I85" s="6"/>
      <c r="J85" s="7">
        <v>17858102.52</v>
      </c>
      <c r="K85" s="6"/>
      <c r="L85" s="7">
        <v>2516050.62</v>
      </c>
      <c r="M85" s="6"/>
      <c r="N85" s="6"/>
      <c r="O85" s="6"/>
      <c r="P85" s="6"/>
    </row>
    <row r="86" spans="1:16" ht="52.15" customHeight="1" x14ac:dyDescent="0.2">
      <c r="A86" s="13"/>
      <c r="B86" s="13"/>
      <c r="C86" s="14"/>
      <c r="D86" s="15" t="s">
        <v>47</v>
      </c>
      <c r="E86" s="15"/>
      <c r="F86" s="7">
        <v>5718.9</v>
      </c>
      <c r="G86" s="6"/>
      <c r="H86" s="6"/>
      <c r="I86" s="6"/>
      <c r="J86" s="7">
        <v>5012.66</v>
      </c>
      <c r="K86" s="6"/>
      <c r="L86" s="7">
        <v>706.24</v>
      </c>
      <c r="M86" s="6"/>
      <c r="N86" s="6"/>
      <c r="O86" s="6"/>
      <c r="P86" s="6"/>
    </row>
    <row r="87" spans="1:16" ht="52.15" customHeight="1" x14ac:dyDescent="0.2">
      <c r="A87" s="13"/>
      <c r="B87" s="13"/>
      <c r="C87" s="14"/>
      <c r="D87" s="15" t="s">
        <v>48</v>
      </c>
      <c r="E87" s="15"/>
      <c r="F87" s="6"/>
      <c r="G87" s="8" t="str">
        <f>IF(G86="","",G86)</f>
        <v/>
      </c>
      <c r="H87" s="8"/>
      <c r="I87" s="8" t="str">
        <f t="shared" ref="I87" si="48">IF(I86="","",I86)</f>
        <v/>
      </c>
      <c r="J87" s="8">
        <f t="shared" ref="J87" si="49">IF(J86="","",J86)</f>
        <v>5012.66</v>
      </c>
      <c r="K87" s="8" t="str">
        <f t="shared" ref="K87" si="50">IF(K86="","",K86)</f>
        <v/>
      </c>
      <c r="L87" s="8">
        <f t="shared" ref="L87" si="51">IF(L86="","",L86)</f>
        <v>706.24</v>
      </c>
      <c r="M87" s="8" t="str">
        <f t="shared" ref="M87" si="52">IF(M86="","",M86)</f>
        <v/>
      </c>
      <c r="N87" s="8" t="str">
        <f t="shared" ref="N87" si="53">IF(N86="","",N86)</f>
        <v/>
      </c>
      <c r="O87" s="8" t="str">
        <f t="shared" ref="O87" si="54">IF(O86="","",O86)</f>
        <v/>
      </c>
      <c r="P87" s="8" t="str">
        <f t="shared" ref="P87" si="55">IF(P86="","",P86)</f>
        <v/>
      </c>
    </row>
    <row r="88" spans="1:16" ht="25.5" x14ac:dyDescent="0.2">
      <c r="A88" s="13" t="s">
        <v>63</v>
      </c>
      <c r="B88" s="13" t="s">
        <v>64</v>
      </c>
      <c r="C88" s="14">
        <v>2216.5</v>
      </c>
      <c r="D88" s="13" t="s">
        <v>38</v>
      </c>
      <c r="E88" s="6" t="s">
        <v>39</v>
      </c>
      <c r="F88" s="7">
        <v>2551036.35</v>
      </c>
      <c r="G88" s="6"/>
      <c r="H88" s="6"/>
      <c r="I88" s="7">
        <v>2551036.35</v>
      </c>
      <c r="J88" s="6"/>
      <c r="K88" s="6"/>
      <c r="L88" s="6"/>
      <c r="M88" s="6"/>
      <c r="N88" s="6"/>
      <c r="O88" s="6"/>
      <c r="P88" s="6"/>
    </row>
    <row r="89" spans="1:16" ht="51" x14ac:dyDescent="0.2">
      <c r="A89" s="13"/>
      <c r="B89" s="13"/>
      <c r="C89" s="14"/>
      <c r="D89" s="13"/>
      <c r="E89" s="6" t="s">
        <v>40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89.25" x14ac:dyDescent="0.2">
      <c r="A90" s="13"/>
      <c r="B90" s="13"/>
      <c r="C90" s="14"/>
      <c r="D90" s="13" t="s">
        <v>41</v>
      </c>
      <c r="E90" s="6" t="s">
        <v>42</v>
      </c>
      <c r="F90" s="7">
        <v>0</v>
      </c>
      <c r="G90" s="6"/>
      <c r="H90" s="6"/>
      <c r="I90" s="7">
        <v>0</v>
      </c>
      <c r="J90" s="6"/>
      <c r="K90" s="6"/>
      <c r="L90" s="6"/>
      <c r="M90" s="6"/>
      <c r="N90" s="6"/>
      <c r="O90" s="6"/>
      <c r="P90" s="6"/>
    </row>
    <row r="91" spans="1:16" x14ac:dyDescent="0.2">
      <c r="A91" s="13"/>
      <c r="B91" s="13"/>
      <c r="C91" s="14"/>
      <c r="D91" s="13"/>
      <c r="E91" s="6" t="s">
        <v>43</v>
      </c>
      <c r="F91" s="7">
        <v>0</v>
      </c>
      <c r="G91" s="6"/>
      <c r="H91" s="6"/>
      <c r="I91" s="7">
        <v>0</v>
      </c>
      <c r="J91" s="6"/>
      <c r="K91" s="6"/>
      <c r="L91" s="6"/>
      <c r="M91" s="6"/>
      <c r="N91" s="6"/>
      <c r="O91" s="6"/>
      <c r="P91" s="6"/>
    </row>
    <row r="92" spans="1:16" x14ac:dyDescent="0.2">
      <c r="A92" s="13"/>
      <c r="B92" s="13"/>
      <c r="C92" s="14"/>
      <c r="D92" s="13"/>
      <c r="E92" s="6" t="s">
        <v>44</v>
      </c>
      <c r="F92" s="7">
        <v>0</v>
      </c>
      <c r="G92" s="6"/>
      <c r="H92" s="6"/>
      <c r="I92" s="7">
        <v>0</v>
      </c>
      <c r="J92" s="6"/>
      <c r="K92" s="6"/>
      <c r="L92" s="6"/>
      <c r="M92" s="6"/>
      <c r="N92" s="6"/>
      <c r="O92" s="6"/>
      <c r="P92" s="6"/>
    </row>
    <row r="93" spans="1:16" x14ac:dyDescent="0.2">
      <c r="A93" s="13"/>
      <c r="B93" s="13"/>
      <c r="C93" s="14"/>
      <c r="D93" s="13"/>
      <c r="E93" s="6" t="s">
        <v>45</v>
      </c>
      <c r="F93" s="7">
        <v>0</v>
      </c>
      <c r="G93" s="6"/>
      <c r="H93" s="6"/>
      <c r="I93" s="7">
        <v>0</v>
      </c>
      <c r="J93" s="6"/>
      <c r="K93" s="6"/>
      <c r="L93" s="6"/>
      <c r="M93" s="6"/>
      <c r="N93" s="6"/>
      <c r="O93" s="6"/>
      <c r="P93" s="6"/>
    </row>
    <row r="94" spans="1:16" x14ac:dyDescent="0.2">
      <c r="A94" s="13"/>
      <c r="B94" s="13"/>
      <c r="C94" s="14"/>
      <c r="D94" s="15" t="s">
        <v>46</v>
      </c>
      <c r="E94" s="15"/>
      <c r="F94" s="7">
        <v>2551036.35</v>
      </c>
      <c r="G94" s="6"/>
      <c r="H94" s="6"/>
      <c r="I94" s="7">
        <v>2551036.35</v>
      </c>
      <c r="J94" s="6"/>
      <c r="K94" s="6"/>
      <c r="L94" s="6"/>
      <c r="M94" s="6"/>
      <c r="N94" s="6"/>
      <c r="O94" s="6"/>
      <c r="P94" s="6"/>
    </row>
    <row r="95" spans="1:16" ht="52.15" customHeight="1" x14ac:dyDescent="0.2">
      <c r="A95" s="13"/>
      <c r="B95" s="13"/>
      <c r="C95" s="14"/>
      <c r="D95" s="15" t="s">
        <v>47</v>
      </c>
      <c r="E95" s="15"/>
      <c r="F95" s="7">
        <v>1150.93</v>
      </c>
      <c r="G95" s="6"/>
      <c r="H95" s="6"/>
      <c r="I95" s="7">
        <v>1150.93</v>
      </c>
      <c r="J95" s="6"/>
      <c r="K95" s="6"/>
      <c r="L95" s="6"/>
      <c r="M95" s="6"/>
      <c r="N95" s="6"/>
      <c r="O95" s="6"/>
      <c r="P95" s="6"/>
    </row>
    <row r="96" spans="1:16" ht="52.15" customHeight="1" x14ac:dyDescent="0.2">
      <c r="A96" s="13"/>
      <c r="B96" s="13"/>
      <c r="C96" s="14"/>
      <c r="D96" s="15" t="s">
        <v>48</v>
      </c>
      <c r="E96" s="15"/>
      <c r="F96" s="6"/>
      <c r="G96" s="8" t="str">
        <f>IF(G95="","",G95)</f>
        <v/>
      </c>
      <c r="H96" s="8"/>
      <c r="I96" s="8">
        <f t="shared" ref="I96" si="56">IF(I95="","",I95)</f>
        <v>1150.93</v>
      </c>
      <c r="J96" s="8" t="str">
        <f t="shared" ref="J96" si="57">IF(J95="","",J95)</f>
        <v/>
      </c>
      <c r="K96" s="8" t="str">
        <f t="shared" ref="K96" si="58">IF(K95="","",K95)</f>
        <v/>
      </c>
      <c r="L96" s="8" t="str">
        <f t="shared" ref="L96" si="59">IF(L95="","",L95)</f>
        <v/>
      </c>
      <c r="M96" s="8" t="str">
        <f t="shared" ref="M96" si="60">IF(M95="","",M95)</f>
        <v/>
      </c>
      <c r="N96" s="8" t="str">
        <f t="shared" ref="N96" si="61">IF(N95="","",N95)</f>
        <v/>
      </c>
      <c r="O96" s="8" t="str">
        <f t="shared" ref="O96" si="62">IF(O95="","",O95)</f>
        <v/>
      </c>
      <c r="P96" s="8" t="str">
        <f t="shared" ref="P96" si="63">IF(P95="","",P95)</f>
        <v/>
      </c>
    </row>
    <row r="97" spans="1:16" ht="25.5" x14ac:dyDescent="0.2">
      <c r="A97" s="13" t="s">
        <v>65</v>
      </c>
      <c r="B97" s="13" t="s">
        <v>66</v>
      </c>
      <c r="C97" s="14">
        <v>3335.3</v>
      </c>
      <c r="D97" s="13" t="s">
        <v>38</v>
      </c>
      <c r="E97" s="6" t="s">
        <v>39</v>
      </c>
      <c r="F97" s="7">
        <v>6581981.0800000001</v>
      </c>
      <c r="G97" s="6"/>
      <c r="H97" s="6"/>
      <c r="I97" s="7">
        <v>6581981.0800000001</v>
      </c>
      <c r="J97" s="6"/>
      <c r="K97" s="6"/>
      <c r="L97" s="6"/>
      <c r="M97" s="6"/>
      <c r="N97" s="6"/>
      <c r="O97" s="6"/>
      <c r="P97" s="6"/>
    </row>
    <row r="98" spans="1:16" ht="51" x14ac:dyDescent="0.2">
      <c r="A98" s="13"/>
      <c r="B98" s="13"/>
      <c r="C98" s="14"/>
      <c r="D98" s="13"/>
      <c r="E98" s="6" t="s">
        <v>40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89.25" x14ac:dyDescent="0.2">
      <c r="A99" s="13"/>
      <c r="B99" s="13"/>
      <c r="C99" s="14"/>
      <c r="D99" s="13" t="s">
        <v>41</v>
      </c>
      <c r="E99" s="6" t="s">
        <v>42</v>
      </c>
      <c r="F99" s="7">
        <v>0</v>
      </c>
      <c r="G99" s="6"/>
      <c r="H99" s="6"/>
      <c r="I99" s="7">
        <v>0</v>
      </c>
      <c r="J99" s="6"/>
      <c r="K99" s="6"/>
      <c r="L99" s="6"/>
      <c r="M99" s="6"/>
      <c r="N99" s="6"/>
      <c r="O99" s="6"/>
      <c r="P99" s="6"/>
    </row>
    <row r="100" spans="1:16" x14ac:dyDescent="0.2">
      <c r="A100" s="13"/>
      <c r="B100" s="13"/>
      <c r="C100" s="14"/>
      <c r="D100" s="13"/>
      <c r="E100" s="6" t="s">
        <v>43</v>
      </c>
      <c r="F100" s="7">
        <v>0</v>
      </c>
      <c r="G100" s="6"/>
      <c r="H100" s="6"/>
      <c r="I100" s="7">
        <v>0</v>
      </c>
      <c r="J100" s="6"/>
      <c r="K100" s="6"/>
      <c r="L100" s="6"/>
      <c r="M100" s="6"/>
      <c r="N100" s="6"/>
      <c r="O100" s="6"/>
      <c r="P100" s="6"/>
    </row>
    <row r="101" spans="1:16" x14ac:dyDescent="0.2">
      <c r="A101" s="13"/>
      <c r="B101" s="13"/>
      <c r="C101" s="14"/>
      <c r="D101" s="13"/>
      <c r="E101" s="6" t="s">
        <v>44</v>
      </c>
      <c r="F101" s="7">
        <v>0</v>
      </c>
      <c r="G101" s="6"/>
      <c r="H101" s="6"/>
      <c r="I101" s="7">
        <v>0</v>
      </c>
      <c r="J101" s="6"/>
      <c r="K101" s="6"/>
      <c r="L101" s="6"/>
      <c r="M101" s="6"/>
      <c r="N101" s="6"/>
      <c r="O101" s="6"/>
      <c r="P101" s="6"/>
    </row>
    <row r="102" spans="1:16" x14ac:dyDescent="0.2">
      <c r="A102" s="13"/>
      <c r="B102" s="13"/>
      <c r="C102" s="14"/>
      <c r="D102" s="13"/>
      <c r="E102" s="6" t="s">
        <v>45</v>
      </c>
      <c r="F102" s="7">
        <v>0</v>
      </c>
      <c r="G102" s="6"/>
      <c r="H102" s="6"/>
      <c r="I102" s="7">
        <v>0</v>
      </c>
      <c r="J102" s="6"/>
      <c r="K102" s="6"/>
      <c r="L102" s="6"/>
      <c r="M102" s="6"/>
      <c r="N102" s="6"/>
      <c r="O102" s="6"/>
      <c r="P102" s="6"/>
    </row>
    <row r="103" spans="1:16" x14ac:dyDescent="0.2">
      <c r="A103" s="13"/>
      <c r="B103" s="13"/>
      <c r="C103" s="14"/>
      <c r="D103" s="15" t="s">
        <v>46</v>
      </c>
      <c r="E103" s="15"/>
      <c r="F103" s="7">
        <v>6581981.0800000001</v>
      </c>
      <c r="G103" s="6"/>
      <c r="H103" s="6"/>
      <c r="I103" s="7">
        <v>6581981.0800000001</v>
      </c>
      <c r="J103" s="6"/>
      <c r="K103" s="6"/>
      <c r="L103" s="6"/>
      <c r="M103" s="6"/>
      <c r="N103" s="6"/>
      <c r="O103" s="6"/>
      <c r="P103" s="6"/>
    </row>
    <row r="104" spans="1:16" ht="52.15" customHeight="1" x14ac:dyDescent="0.2">
      <c r="A104" s="13"/>
      <c r="B104" s="13"/>
      <c r="C104" s="14"/>
      <c r="D104" s="15" t="s">
        <v>47</v>
      </c>
      <c r="E104" s="15"/>
      <c r="F104" s="7">
        <v>1973.43</v>
      </c>
      <c r="G104" s="6"/>
      <c r="H104" s="6"/>
      <c r="I104" s="7">
        <v>1973.43</v>
      </c>
      <c r="J104" s="6"/>
      <c r="K104" s="6"/>
      <c r="L104" s="6"/>
      <c r="M104" s="6"/>
      <c r="N104" s="6"/>
      <c r="O104" s="6"/>
      <c r="P104" s="6"/>
    </row>
    <row r="105" spans="1:16" ht="52.15" customHeight="1" x14ac:dyDescent="0.2">
      <c r="A105" s="13"/>
      <c r="B105" s="13"/>
      <c r="C105" s="14"/>
      <c r="D105" s="15" t="s">
        <v>48</v>
      </c>
      <c r="E105" s="15"/>
      <c r="F105" s="6"/>
      <c r="G105" s="8" t="str">
        <f>IF(G104="","",G104)</f>
        <v/>
      </c>
      <c r="H105" s="8"/>
      <c r="I105" s="8">
        <f t="shared" ref="I105" si="64">IF(I104="","",I104)</f>
        <v>1973.43</v>
      </c>
      <c r="J105" s="8" t="str">
        <f t="shared" ref="J105" si="65">IF(J104="","",J104)</f>
        <v/>
      </c>
      <c r="K105" s="8" t="str">
        <f t="shared" ref="K105" si="66">IF(K104="","",K104)</f>
        <v/>
      </c>
      <c r="L105" s="8" t="str">
        <f t="shared" ref="L105" si="67">IF(L104="","",L104)</f>
        <v/>
      </c>
      <c r="M105" s="8" t="str">
        <f t="shared" ref="M105" si="68">IF(M104="","",M104)</f>
        <v/>
      </c>
      <c r="N105" s="8" t="str">
        <f t="shared" ref="N105" si="69">IF(N104="","",N104)</f>
        <v/>
      </c>
      <c r="O105" s="8" t="str">
        <f t="shared" ref="O105" si="70">IF(O104="","",O104)</f>
        <v/>
      </c>
      <c r="P105" s="8" t="str">
        <f t="shared" ref="P105" si="71">IF(P104="","",P104)</f>
        <v/>
      </c>
    </row>
    <row r="106" spans="1:16" ht="25.5" x14ac:dyDescent="0.2">
      <c r="A106" s="13" t="s">
        <v>67</v>
      </c>
      <c r="B106" s="13" t="s">
        <v>68</v>
      </c>
      <c r="C106" s="14">
        <v>3591.1</v>
      </c>
      <c r="D106" s="13" t="s">
        <v>38</v>
      </c>
      <c r="E106" s="6" t="s">
        <v>39</v>
      </c>
      <c r="F106" s="7">
        <v>7086784.4699999997</v>
      </c>
      <c r="G106" s="6"/>
      <c r="H106" s="6"/>
      <c r="I106" s="7">
        <v>7086784.4699999997</v>
      </c>
      <c r="J106" s="6"/>
      <c r="K106" s="6"/>
      <c r="L106" s="6"/>
      <c r="M106" s="6"/>
      <c r="N106" s="6"/>
      <c r="O106" s="6"/>
      <c r="P106" s="6"/>
    </row>
    <row r="107" spans="1:16" ht="51" x14ac:dyDescent="0.2">
      <c r="A107" s="13"/>
      <c r="B107" s="13"/>
      <c r="C107" s="14"/>
      <c r="D107" s="13"/>
      <c r="E107" s="6" t="s">
        <v>40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89.25" x14ac:dyDescent="0.2">
      <c r="A108" s="13"/>
      <c r="B108" s="13"/>
      <c r="C108" s="14"/>
      <c r="D108" s="13" t="s">
        <v>41</v>
      </c>
      <c r="E108" s="6" t="s">
        <v>42</v>
      </c>
      <c r="F108" s="7">
        <v>0</v>
      </c>
      <c r="G108" s="6"/>
      <c r="H108" s="6"/>
      <c r="I108" s="7">
        <v>0</v>
      </c>
      <c r="J108" s="6"/>
      <c r="K108" s="6"/>
      <c r="L108" s="6"/>
      <c r="M108" s="6"/>
      <c r="N108" s="6"/>
      <c r="O108" s="6"/>
      <c r="P108" s="6"/>
    </row>
    <row r="109" spans="1:16" x14ac:dyDescent="0.2">
      <c r="A109" s="13"/>
      <c r="B109" s="13"/>
      <c r="C109" s="14"/>
      <c r="D109" s="13"/>
      <c r="E109" s="6" t="s">
        <v>43</v>
      </c>
      <c r="F109" s="7">
        <v>0</v>
      </c>
      <c r="G109" s="6"/>
      <c r="H109" s="6"/>
      <c r="I109" s="7">
        <v>0</v>
      </c>
      <c r="J109" s="6"/>
      <c r="K109" s="6"/>
      <c r="L109" s="6"/>
      <c r="M109" s="6"/>
      <c r="N109" s="6"/>
      <c r="O109" s="6"/>
      <c r="P109" s="6"/>
    </row>
    <row r="110" spans="1:16" x14ac:dyDescent="0.2">
      <c r="A110" s="13"/>
      <c r="B110" s="13"/>
      <c r="C110" s="14"/>
      <c r="D110" s="13"/>
      <c r="E110" s="6" t="s">
        <v>44</v>
      </c>
      <c r="F110" s="7">
        <v>0</v>
      </c>
      <c r="G110" s="6"/>
      <c r="H110" s="6"/>
      <c r="I110" s="7">
        <v>0</v>
      </c>
      <c r="J110" s="6"/>
      <c r="K110" s="6"/>
      <c r="L110" s="6"/>
      <c r="M110" s="6"/>
      <c r="N110" s="6"/>
      <c r="O110" s="6"/>
      <c r="P110" s="6"/>
    </row>
    <row r="111" spans="1:16" x14ac:dyDescent="0.2">
      <c r="A111" s="13"/>
      <c r="B111" s="13"/>
      <c r="C111" s="14"/>
      <c r="D111" s="13"/>
      <c r="E111" s="6" t="s">
        <v>45</v>
      </c>
      <c r="F111" s="7">
        <v>0</v>
      </c>
      <c r="G111" s="6"/>
      <c r="H111" s="6"/>
      <c r="I111" s="7">
        <v>0</v>
      </c>
      <c r="J111" s="6"/>
      <c r="K111" s="6"/>
      <c r="L111" s="6"/>
      <c r="M111" s="6"/>
      <c r="N111" s="6"/>
      <c r="O111" s="6"/>
      <c r="P111" s="6"/>
    </row>
    <row r="112" spans="1:16" x14ac:dyDescent="0.2">
      <c r="A112" s="13"/>
      <c r="B112" s="13"/>
      <c r="C112" s="14"/>
      <c r="D112" s="15" t="s">
        <v>46</v>
      </c>
      <c r="E112" s="15"/>
      <c r="F112" s="7">
        <v>7086784.4699999997</v>
      </c>
      <c r="G112" s="6"/>
      <c r="H112" s="6"/>
      <c r="I112" s="7">
        <v>7086784.4699999997</v>
      </c>
      <c r="J112" s="6"/>
      <c r="K112" s="6"/>
      <c r="L112" s="6"/>
      <c r="M112" s="6"/>
      <c r="N112" s="6"/>
      <c r="O112" s="6"/>
      <c r="P112" s="6"/>
    </row>
    <row r="113" spans="1:16" ht="52.15" customHeight="1" x14ac:dyDescent="0.2">
      <c r="A113" s="13"/>
      <c r="B113" s="13"/>
      <c r="C113" s="14"/>
      <c r="D113" s="15" t="s">
        <v>47</v>
      </c>
      <c r="E113" s="15"/>
      <c r="F113" s="7">
        <v>1973.43</v>
      </c>
      <c r="G113" s="6"/>
      <c r="H113" s="6"/>
      <c r="I113" s="7">
        <v>1973.43</v>
      </c>
      <c r="J113" s="6"/>
      <c r="K113" s="6"/>
      <c r="L113" s="6"/>
      <c r="M113" s="6"/>
      <c r="N113" s="6"/>
      <c r="O113" s="6"/>
      <c r="P113" s="6"/>
    </row>
    <row r="114" spans="1:16" ht="52.15" customHeight="1" x14ac:dyDescent="0.2">
      <c r="A114" s="13"/>
      <c r="B114" s="13"/>
      <c r="C114" s="14"/>
      <c r="D114" s="15" t="s">
        <v>48</v>
      </c>
      <c r="E114" s="15"/>
      <c r="F114" s="6"/>
      <c r="G114" s="8" t="str">
        <f>IF(G113="","",G113)</f>
        <v/>
      </c>
      <c r="H114" s="8"/>
      <c r="I114" s="8">
        <f t="shared" ref="I114" si="72">IF(I113="","",I113)</f>
        <v>1973.43</v>
      </c>
      <c r="J114" s="8" t="str">
        <f t="shared" ref="J114" si="73">IF(J113="","",J113)</f>
        <v/>
      </c>
      <c r="K114" s="8" t="str">
        <f t="shared" ref="K114" si="74">IF(K113="","",K113)</f>
        <v/>
      </c>
      <c r="L114" s="8" t="str">
        <f t="shared" ref="L114" si="75">IF(L113="","",L113)</f>
        <v/>
      </c>
      <c r="M114" s="8" t="str">
        <f t="shared" ref="M114" si="76">IF(M113="","",M113)</f>
        <v/>
      </c>
      <c r="N114" s="8" t="str">
        <f t="shared" ref="N114" si="77">IF(N113="","",N113)</f>
        <v/>
      </c>
      <c r="O114" s="8" t="str">
        <f t="shared" ref="O114" si="78">IF(O113="","",O113)</f>
        <v/>
      </c>
      <c r="P114" s="8" t="str">
        <f t="shared" ref="P114" si="79">IF(P113="","",P113)</f>
        <v/>
      </c>
    </row>
    <row r="115" spans="1:16" ht="25.5" x14ac:dyDescent="0.2">
      <c r="A115" s="13" t="s">
        <v>69</v>
      </c>
      <c r="B115" s="13" t="s">
        <v>70</v>
      </c>
      <c r="C115" s="14">
        <v>3586.4</v>
      </c>
      <c r="D115" s="13" t="s">
        <v>38</v>
      </c>
      <c r="E115" s="6" t="s">
        <v>39</v>
      </c>
      <c r="F115" s="7">
        <v>7077509.3499999996</v>
      </c>
      <c r="G115" s="6"/>
      <c r="H115" s="6"/>
      <c r="I115" s="7">
        <v>7077509.3499999996</v>
      </c>
      <c r="J115" s="6"/>
      <c r="K115" s="6"/>
      <c r="L115" s="6"/>
      <c r="M115" s="6"/>
      <c r="N115" s="6"/>
      <c r="O115" s="6"/>
      <c r="P115" s="6"/>
    </row>
    <row r="116" spans="1:16" ht="51" x14ac:dyDescent="0.2">
      <c r="A116" s="13"/>
      <c r="B116" s="13"/>
      <c r="C116" s="14"/>
      <c r="D116" s="13"/>
      <c r="E116" s="6" t="s">
        <v>40</v>
      </c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89.25" x14ac:dyDescent="0.2">
      <c r="A117" s="13"/>
      <c r="B117" s="13"/>
      <c r="C117" s="14"/>
      <c r="D117" s="13" t="s">
        <v>41</v>
      </c>
      <c r="E117" s="6" t="s">
        <v>42</v>
      </c>
      <c r="F117" s="7">
        <v>0</v>
      </c>
      <c r="G117" s="6"/>
      <c r="H117" s="6"/>
      <c r="I117" s="7">
        <v>0</v>
      </c>
      <c r="J117" s="6"/>
      <c r="K117" s="6"/>
      <c r="L117" s="6"/>
      <c r="M117" s="6"/>
      <c r="N117" s="6"/>
      <c r="O117" s="6"/>
      <c r="P117" s="6"/>
    </row>
    <row r="118" spans="1:16" x14ac:dyDescent="0.2">
      <c r="A118" s="13"/>
      <c r="B118" s="13"/>
      <c r="C118" s="14"/>
      <c r="D118" s="13"/>
      <c r="E118" s="6" t="s">
        <v>43</v>
      </c>
      <c r="F118" s="7">
        <v>0</v>
      </c>
      <c r="G118" s="6"/>
      <c r="H118" s="6"/>
      <c r="I118" s="7">
        <v>0</v>
      </c>
      <c r="J118" s="6"/>
      <c r="K118" s="6"/>
      <c r="L118" s="6"/>
      <c r="M118" s="6"/>
      <c r="N118" s="6"/>
      <c r="O118" s="6"/>
      <c r="P118" s="6"/>
    </row>
    <row r="119" spans="1:16" x14ac:dyDescent="0.2">
      <c r="A119" s="13"/>
      <c r="B119" s="13"/>
      <c r="C119" s="14"/>
      <c r="D119" s="13"/>
      <c r="E119" s="6" t="s">
        <v>44</v>
      </c>
      <c r="F119" s="7">
        <v>0</v>
      </c>
      <c r="G119" s="6"/>
      <c r="H119" s="6"/>
      <c r="I119" s="7">
        <v>0</v>
      </c>
      <c r="J119" s="6"/>
      <c r="K119" s="6"/>
      <c r="L119" s="6"/>
      <c r="M119" s="6"/>
      <c r="N119" s="6"/>
      <c r="O119" s="6"/>
      <c r="P119" s="6"/>
    </row>
    <row r="120" spans="1:16" x14ac:dyDescent="0.2">
      <c r="A120" s="13"/>
      <c r="B120" s="13"/>
      <c r="C120" s="14"/>
      <c r="D120" s="13"/>
      <c r="E120" s="6" t="s">
        <v>45</v>
      </c>
      <c r="F120" s="7">
        <v>0</v>
      </c>
      <c r="G120" s="6"/>
      <c r="H120" s="6"/>
      <c r="I120" s="7">
        <v>0</v>
      </c>
      <c r="J120" s="6"/>
      <c r="K120" s="6"/>
      <c r="L120" s="6"/>
      <c r="M120" s="6"/>
      <c r="N120" s="6"/>
      <c r="O120" s="6"/>
      <c r="P120" s="6"/>
    </row>
    <row r="121" spans="1:16" x14ac:dyDescent="0.2">
      <c r="A121" s="13"/>
      <c r="B121" s="13"/>
      <c r="C121" s="14"/>
      <c r="D121" s="15" t="s">
        <v>46</v>
      </c>
      <c r="E121" s="15"/>
      <c r="F121" s="7">
        <v>7077509.3499999996</v>
      </c>
      <c r="G121" s="6"/>
      <c r="H121" s="6"/>
      <c r="I121" s="7">
        <v>7077509.3499999996</v>
      </c>
      <c r="J121" s="6"/>
      <c r="K121" s="6"/>
      <c r="L121" s="6"/>
      <c r="M121" s="6"/>
      <c r="N121" s="6"/>
      <c r="O121" s="6"/>
      <c r="P121" s="6"/>
    </row>
    <row r="122" spans="1:16" ht="52.15" customHeight="1" x14ac:dyDescent="0.2">
      <c r="A122" s="13"/>
      <c r="B122" s="13"/>
      <c r="C122" s="14"/>
      <c r="D122" s="15" t="s">
        <v>47</v>
      </c>
      <c r="E122" s="15"/>
      <c r="F122" s="7">
        <v>1973.43</v>
      </c>
      <c r="G122" s="6"/>
      <c r="H122" s="6"/>
      <c r="I122" s="7">
        <v>1973.43</v>
      </c>
      <c r="J122" s="6"/>
      <c r="K122" s="6"/>
      <c r="L122" s="6"/>
      <c r="M122" s="6"/>
      <c r="N122" s="6"/>
      <c r="O122" s="6"/>
      <c r="P122" s="6"/>
    </row>
    <row r="123" spans="1:16" ht="52.15" customHeight="1" x14ac:dyDescent="0.2">
      <c r="A123" s="13"/>
      <c r="B123" s="13"/>
      <c r="C123" s="14"/>
      <c r="D123" s="15" t="s">
        <v>48</v>
      </c>
      <c r="E123" s="15"/>
      <c r="F123" s="6"/>
      <c r="G123" s="8" t="str">
        <f>IF(G122="","",G122)</f>
        <v/>
      </c>
      <c r="H123" s="8"/>
      <c r="I123" s="8">
        <f t="shared" ref="I123" si="80">IF(I122="","",I122)</f>
        <v>1973.43</v>
      </c>
      <c r="J123" s="8" t="str">
        <f t="shared" ref="J123" si="81">IF(J122="","",J122)</f>
        <v/>
      </c>
      <c r="K123" s="8" t="str">
        <f t="shared" ref="K123" si="82">IF(K122="","",K122)</f>
        <v/>
      </c>
      <c r="L123" s="8" t="str">
        <f t="shared" ref="L123" si="83">IF(L122="","",L122)</f>
        <v/>
      </c>
      <c r="M123" s="8" t="str">
        <f t="shared" ref="M123" si="84">IF(M122="","",M122)</f>
        <v/>
      </c>
      <c r="N123" s="8" t="str">
        <f t="shared" ref="N123" si="85">IF(N122="","",N122)</f>
        <v/>
      </c>
      <c r="O123" s="8" t="str">
        <f t="shared" ref="O123" si="86">IF(O122="","",O122)</f>
        <v/>
      </c>
      <c r="P123" s="8" t="str">
        <f t="shared" ref="P123" si="87">IF(P122="","",P122)</f>
        <v/>
      </c>
    </row>
    <row r="124" spans="1:16" ht="25.5" x14ac:dyDescent="0.2">
      <c r="A124" s="13" t="s">
        <v>71</v>
      </c>
      <c r="B124" s="13" t="s">
        <v>72</v>
      </c>
      <c r="C124" s="14">
        <v>1919.4</v>
      </c>
      <c r="D124" s="13" t="s">
        <v>38</v>
      </c>
      <c r="E124" s="6" t="s">
        <v>39</v>
      </c>
      <c r="F124" s="7">
        <v>3787801.54</v>
      </c>
      <c r="G124" s="6"/>
      <c r="H124" s="6"/>
      <c r="I124" s="7">
        <v>3787801.54</v>
      </c>
      <c r="J124" s="6"/>
      <c r="K124" s="6"/>
      <c r="L124" s="6"/>
      <c r="M124" s="6"/>
      <c r="N124" s="6"/>
      <c r="O124" s="6"/>
      <c r="P124" s="6"/>
    </row>
    <row r="125" spans="1:16" ht="51" x14ac:dyDescent="0.2">
      <c r="A125" s="13"/>
      <c r="B125" s="13"/>
      <c r="C125" s="14"/>
      <c r="D125" s="13"/>
      <c r="E125" s="6" t="s">
        <v>40</v>
      </c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89.25" x14ac:dyDescent="0.2">
      <c r="A126" s="13"/>
      <c r="B126" s="13"/>
      <c r="C126" s="14"/>
      <c r="D126" s="13" t="s">
        <v>41</v>
      </c>
      <c r="E126" s="6" t="s">
        <v>42</v>
      </c>
      <c r="F126" s="7">
        <v>0</v>
      </c>
      <c r="G126" s="6"/>
      <c r="H126" s="6"/>
      <c r="I126" s="7">
        <v>0</v>
      </c>
      <c r="J126" s="6"/>
      <c r="K126" s="6"/>
      <c r="L126" s="6"/>
      <c r="M126" s="6"/>
      <c r="N126" s="6"/>
      <c r="O126" s="6"/>
      <c r="P126" s="6"/>
    </row>
    <row r="127" spans="1:16" x14ac:dyDescent="0.2">
      <c r="A127" s="13"/>
      <c r="B127" s="13"/>
      <c r="C127" s="14"/>
      <c r="D127" s="13"/>
      <c r="E127" s="6" t="s">
        <v>43</v>
      </c>
      <c r="F127" s="7">
        <v>0</v>
      </c>
      <c r="G127" s="6"/>
      <c r="H127" s="6"/>
      <c r="I127" s="7">
        <v>0</v>
      </c>
      <c r="J127" s="6"/>
      <c r="K127" s="6"/>
      <c r="L127" s="6"/>
      <c r="M127" s="6"/>
      <c r="N127" s="6"/>
      <c r="O127" s="6"/>
      <c r="P127" s="6"/>
    </row>
    <row r="128" spans="1:16" x14ac:dyDescent="0.2">
      <c r="A128" s="13"/>
      <c r="B128" s="13"/>
      <c r="C128" s="14"/>
      <c r="D128" s="13"/>
      <c r="E128" s="6" t="s">
        <v>44</v>
      </c>
      <c r="F128" s="7">
        <v>0</v>
      </c>
      <c r="G128" s="6"/>
      <c r="H128" s="6"/>
      <c r="I128" s="7">
        <v>0</v>
      </c>
      <c r="J128" s="6"/>
      <c r="K128" s="6"/>
      <c r="L128" s="6"/>
      <c r="M128" s="6"/>
      <c r="N128" s="6"/>
      <c r="O128" s="6"/>
      <c r="P128" s="6"/>
    </row>
    <row r="129" spans="1:16" x14ac:dyDescent="0.2">
      <c r="A129" s="13"/>
      <c r="B129" s="13"/>
      <c r="C129" s="14"/>
      <c r="D129" s="13"/>
      <c r="E129" s="6" t="s">
        <v>45</v>
      </c>
      <c r="F129" s="7">
        <v>0</v>
      </c>
      <c r="G129" s="6"/>
      <c r="H129" s="6"/>
      <c r="I129" s="7">
        <v>0</v>
      </c>
      <c r="J129" s="6"/>
      <c r="K129" s="6"/>
      <c r="L129" s="6"/>
      <c r="M129" s="6"/>
      <c r="N129" s="6"/>
      <c r="O129" s="6"/>
      <c r="P129" s="6"/>
    </row>
    <row r="130" spans="1:16" x14ac:dyDescent="0.2">
      <c r="A130" s="13"/>
      <c r="B130" s="13"/>
      <c r="C130" s="14"/>
      <c r="D130" s="15" t="s">
        <v>46</v>
      </c>
      <c r="E130" s="15"/>
      <c r="F130" s="7">
        <v>3787801.54</v>
      </c>
      <c r="G130" s="6"/>
      <c r="H130" s="6"/>
      <c r="I130" s="7">
        <v>3787801.54</v>
      </c>
      <c r="J130" s="6"/>
      <c r="K130" s="6"/>
      <c r="L130" s="6"/>
      <c r="M130" s="6"/>
      <c r="N130" s="6"/>
      <c r="O130" s="6"/>
      <c r="P130" s="6"/>
    </row>
    <row r="131" spans="1:16" ht="52.15" customHeight="1" x14ac:dyDescent="0.2">
      <c r="A131" s="13"/>
      <c r="B131" s="13"/>
      <c r="C131" s="14"/>
      <c r="D131" s="15" t="s">
        <v>47</v>
      </c>
      <c r="E131" s="15"/>
      <c r="F131" s="7">
        <v>1973.43</v>
      </c>
      <c r="G131" s="6"/>
      <c r="H131" s="6"/>
      <c r="I131" s="7">
        <v>1973.43</v>
      </c>
      <c r="J131" s="6"/>
      <c r="K131" s="6"/>
      <c r="L131" s="6"/>
      <c r="M131" s="6"/>
      <c r="N131" s="6"/>
      <c r="O131" s="6"/>
      <c r="P131" s="6"/>
    </row>
    <row r="132" spans="1:16" ht="52.15" customHeight="1" x14ac:dyDescent="0.2">
      <c r="A132" s="13"/>
      <c r="B132" s="13"/>
      <c r="C132" s="14"/>
      <c r="D132" s="15" t="s">
        <v>48</v>
      </c>
      <c r="E132" s="15"/>
      <c r="F132" s="6"/>
      <c r="G132" s="8" t="str">
        <f>IF(G131="","",G131)</f>
        <v/>
      </c>
      <c r="H132" s="8"/>
      <c r="I132" s="8">
        <f t="shared" ref="I132" si="88">IF(I131="","",I131)</f>
        <v>1973.43</v>
      </c>
      <c r="J132" s="8" t="str">
        <f t="shared" ref="J132" si="89">IF(J131="","",J131)</f>
        <v/>
      </c>
      <c r="K132" s="8" t="str">
        <f t="shared" ref="K132" si="90">IF(K131="","",K131)</f>
        <v/>
      </c>
      <c r="L132" s="8" t="str">
        <f t="shared" ref="L132" si="91">IF(L131="","",L131)</f>
        <v/>
      </c>
      <c r="M132" s="8" t="str">
        <f t="shared" ref="M132" si="92">IF(M131="","",M131)</f>
        <v/>
      </c>
      <c r="N132" s="8" t="str">
        <f t="shared" ref="N132" si="93">IF(N131="","",N131)</f>
        <v/>
      </c>
      <c r="O132" s="8" t="str">
        <f t="shared" ref="O132" si="94">IF(O131="","",O131)</f>
        <v/>
      </c>
      <c r="P132" s="8" t="str">
        <f t="shared" ref="P132" si="95">IF(P131="","",P131)</f>
        <v/>
      </c>
    </row>
    <row r="133" spans="1:16" ht="25.5" x14ac:dyDescent="0.2">
      <c r="A133" s="13" t="s">
        <v>73</v>
      </c>
      <c r="B133" s="13" t="s">
        <v>74</v>
      </c>
      <c r="C133" s="14">
        <v>4950.3</v>
      </c>
      <c r="D133" s="13" t="s">
        <v>38</v>
      </c>
      <c r="E133" s="6" t="s">
        <v>39</v>
      </c>
      <c r="F133" s="7">
        <v>55142035.240000002</v>
      </c>
      <c r="G133" s="7">
        <v>55142035.240000002</v>
      </c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51" x14ac:dyDescent="0.2">
      <c r="A134" s="13"/>
      <c r="B134" s="13"/>
      <c r="C134" s="14"/>
      <c r="D134" s="13"/>
      <c r="E134" s="6" t="s">
        <v>40</v>
      </c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89.25" x14ac:dyDescent="0.2">
      <c r="A135" s="13"/>
      <c r="B135" s="13"/>
      <c r="C135" s="14"/>
      <c r="D135" s="13" t="s">
        <v>41</v>
      </c>
      <c r="E135" s="6" t="s">
        <v>42</v>
      </c>
      <c r="F135" s="7">
        <v>0</v>
      </c>
      <c r="G135" s="7">
        <v>0</v>
      </c>
      <c r="H135" s="6"/>
      <c r="I135" s="6"/>
      <c r="J135" s="6"/>
      <c r="K135" s="6"/>
      <c r="L135" s="6"/>
      <c r="M135" s="6"/>
      <c r="N135" s="6"/>
      <c r="O135" s="6"/>
      <c r="P135" s="6"/>
    </row>
    <row r="136" spans="1:16" x14ac:dyDescent="0.2">
      <c r="A136" s="13"/>
      <c r="B136" s="13"/>
      <c r="C136" s="14"/>
      <c r="D136" s="13"/>
      <c r="E136" s="6" t="s">
        <v>43</v>
      </c>
      <c r="F136" s="7">
        <v>0</v>
      </c>
      <c r="G136" s="7">
        <v>0</v>
      </c>
      <c r="H136" s="6"/>
      <c r="I136" s="6"/>
      <c r="J136" s="6"/>
      <c r="K136" s="6"/>
      <c r="L136" s="6"/>
      <c r="M136" s="6"/>
      <c r="N136" s="6"/>
      <c r="O136" s="6"/>
      <c r="P136" s="6"/>
    </row>
    <row r="137" spans="1:16" x14ac:dyDescent="0.2">
      <c r="A137" s="13"/>
      <c r="B137" s="13"/>
      <c r="C137" s="14"/>
      <c r="D137" s="13"/>
      <c r="E137" s="6" t="s">
        <v>44</v>
      </c>
      <c r="F137" s="7">
        <v>0</v>
      </c>
      <c r="G137" s="7">
        <v>0</v>
      </c>
      <c r="H137" s="6"/>
      <c r="I137" s="6"/>
      <c r="J137" s="6"/>
      <c r="K137" s="6"/>
      <c r="L137" s="6"/>
      <c r="M137" s="6"/>
      <c r="N137" s="6"/>
      <c r="O137" s="6"/>
      <c r="P137" s="6"/>
    </row>
    <row r="138" spans="1:16" x14ac:dyDescent="0.2">
      <c r="A138" s="13"/>
      <c r="B138" s="13"/>
      <c r="C138" s="14"/>
      <c r="D138" s="13"/>
      <c r="E138" s="6" t="s">
        <v>45</v>
      </c>
      <c r="F138" s="7">
        <v>0</v>
      </c>
      <c r="G138" s="7">
        <v>0</v>
      </c>
      <c r="H138" s="6"/>
      <c r="I138" s="6"/>
      <c r="J138" s="6"/>
      <c r="K138" s="6"/>
      <c r="L138" s="6"/>
      <c r="M138" s="6"/>
      <c r="N138" s="6"/>
      <c r="O138" s="6"/>
      <c r="P138" s="6"/>
    </row>
    <row r="139" spans="1:16" x14ac:dyDescent="0.2">
      <c r="A139" s="13"/>
      <c r="B139" s="13"/>
      <c r="C139" s="14"/>
      <c r="D139" s="15" t="s">
        <v>46</v>
      </c>
      <c r="E139" s="15"/>
      <c r="F139" s="7">
        <v>55142035.240000002</v>
      </c>
      <c r="G139" s="7">
        <v>55142035.240000002</v>
      </c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52.15" customHeight="1" x14ac:dyDescent="0.2">
      <c r="A140" s="13"/>
      <c r="B140" s="13"/>
      <c r="C140" s="14"/>
      <c r="D140" s="15" t="s">
        <v>47</v>
      </c>
      <c r="E140" s="15"/>
      <c r="F140" s="7">
        <v>11139.13</v>
      </c>
      <c r="G140" s="7">
        <v>11139.13</v>
      </c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52.15" customHeight="1" x14ac:dyDescent="0.2">
      <c r="A141" s="13"/>
      <c r="B141" s="13"/>
      <c r="C141" s="14"/>
      <c r="D141" s="15" t="s">
        <v>48</v>
      </c>
      <c r="E141" s="15"/>
      <c r="F141" s="6"/>
      <c r="G141" s="8">
        <f>IF(G140="","",G140)</f>
        <v>11139.13</v>
      </c>
      <c r="H141" s="8"/>
      <c r="I141" s="8" t="str">
        <f t="shared" ref="I141" si="96">IF(I140="","",I140)</f>
        <v/>
      </c>
      <c r="J141" s="8" t="str">
        <f t="shared" ref="J141" si="97">IF(J140="","",J140)</f>
        <v/>
      </c>
      <c r="K141" s="8" t="str">
        <f t="shared" ref="K141" si="98">IF(K140="","",K140)</f>
        <v/>
      </c>
      <c r="L141" s="8" t="str">
        <f t="shared" ref="L141" si="99">IF(L140="","",L140)</f>
        <v/>
      </c>
      <c r="M141" s="8" t="str">
        <f t="shared" ref="M141" si="100">IF(M140="","",M140)</f>
        <v/>
      </c>
      <c r="N141" s="8" t="str">
        <f t="shared" ref="N141" si="101">IF(N140="","",N140)</f>
        <v/>
      </c>
      <c r="O141" s="8" t="str">
        <f t="shared" ref="O141" si="102">IF(O140="","",O140)</f>
        <v/>
      </c>
      <c r="P141" s="8" t="str">
        <f t="shared" ref="P141" si="103">IF(P140="","",P140)</f>
        <v/>
      </c>
    </row>
    <row r="142" spans="1:16" ht="25.5" x14ac:dyDescent="0.2">
      <c r="A142" s="13" t="s">
        <v>75</v>
      </c>
      <c r="B142" s="13" t="s">
        <v>76</v>
      </c>
      <c r="C142" s="14">
        <v>3150.5</v>
      </c>
      <c r="D142" s="13" t="s">
        <v>38</v>
      </c>
      <c r="E142" s="6" t="s">
        <v>39</v>
      </c>
      <c r="F142" s="7">
        <v>18017394.449999999</v>
      </c>
      <c r="G142" s="6"/>
      <c r="H142" s="6"/>
      <c r="I142" s="6"/>
      <c r="J142" s="7">
        <v>15792385.33</v>
      </c>
      <c r="K142" s="6"/>
      <c r="L142" s="7">
        <v>2225009.12</v>
      </c>
      <c r="M142" s="6"/>
      <c r="N142" s="6"/>
      <c r="O142" s="6"/>
      <c r="P142" s="6"/>
    </row>
    <row r="143" spans="1:16" ht="51" x14ac:dyDescent="0.2">
      <c r="A143" s="13"/>
      <c r="B143" s="13"/>
      <c r="C143" s="14"/>
      <c r="D143" s="13"/>
      <c r="E143" s="6" t="s">
        <v>40</v>
      </c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89.25" x14ac:dyDescent="0.2">
      <c r="A144" s="13"/>
      <c r="B144" s="13"/>
      <c r="C144" s="14"/>
      <c r="D144" s="13" t="s">
        <v>41</v>
      </c>
      <c r="E144" s="6" t="s">
        <v>42</v>
      </c>
      <c r="F144" s="7">
        <v>0</v>
      </c>
      <c r="G144" s="6"/>
      <c r="H144" s="6"/>
      <c r="I144" s="6"/>
      <c r="J144" s="7">
        <v>0</v>
      </c>
      <c r="K144" s="6"/>
      <c r="L144" s="7">
        <v>0</v>
      </c>
      <c r="M144" s="6"/>
      <c r="N144" s="6"/>
      <c r="O144" s="6"/>
      <c r="P144" s="6"/>
    </row>
    <row r="145" spans="1:16" x14ac:dyDescent="0.2">
      <c r="A145" s="13"/>
      <c r="B145" s="13"/>
      <c r="C145" s="14"/>
      <c r="D145" s="13"/>
      <c r="E145" s="6" t="s">
        <v>43</v>
      </c>
      <c r="F145" s="7">
        <v>0</v>
      </c>
      <c r="G145" s="6"/>
      <c r="H145" s="6"/>
      <c r="I145" s="6"/>
      <c r="J145" s="7">
        <v>0</v>
      </c>
      <c r="K145" s="6"/>
      <c r="L145" s="7">
        <v>0</v>
      </c>
      <c r="M145" s="6"/>
      <c r="N145" s="6"/>
      <c r="O145" s="6"/>
      <c r="P145" s="6"/>
    </row>
    <row r="146" spans="1:16" x14ac:dyDescent="0.2">
      <c r="A146" s="13"/>
      <c r="B146" s="13"/>
      <c r="C146" s="14"/>
      <c r="D146" s="13"/>
      <c r="E146" s="6" t="s">
        <v>44</v>
      </c>
      <c r="F146" s="7">
        <v>0</v>
      </c>
      <c r="G146" s="6"/>
      <c r="H146" s="6"/>
      <c r="I146" s="6"/>
      <c r="J146" s="7">
        <v>0</v>
      </c>
      <c r="K146" s="6"/>
      <c r="L146" s="7">
        <v>0</v>
      </c>
      <c r="M146" s="6"/>
      <c r="N146" s="6"/>
      <c r="O146" s="6"/>
      <c r="P146" s="6"/>
    </row>
    <row r="147" spans="1:16" x14ac:dyDescent="0.2">
      <c r="A147" s="13"/>
      <c r="B147" s="13"/>
      <c r="C147" s="14"/>
      <c r="D147" s="13"/>
      <c r="E147" s="6" t="s">
        <v>45</v>
      </c>
      <c r="F147" s="7">
        <v>0</v>
      </c>
      <c r="G147" s="6"/>
      <c r="H147" s="6"/>
      <c r="I147" s="6"/>
      <c r="J147" s="7">
        <v>0</v>
      </c>
      <c r="K147" s="6"/>
      <c r="L147" s="7">
        <v>0</v>
      </c>
      <c r="M147" s="6"/>
      <c r="N147" s="6"/>
      <c r="O147" s="6"/>
      <c r="P147" s="6"/>
    </row>
    <row r="148" spans="1:16" x14ac:dyDescent="0.2">
      <c r="A148" s="13"/>
      <c r="B148" s="13"/>
      <c r="C148" s="14"/>
      <c r="D148" s="15" t="s">
        <v>46</v>
      </c>
      <c r="E148" s="15"/>
      <c r="F148" s="7">
        <v>18017394.449999999</v>
      </c>
      <c r="G148" s="6"/>
      <c r="H148" s="6"/>
      <c r="I148" s="6"/>
      <c r="J148" s="7">
        <v>15792385.33</v>
      </c>
      <c r="K148" s="6"/>
      <c r="L148" s="7">
        <v>2225009.12</v>
      </c>
      <c r="M148" s="6"/>
      <c r="N148" s="6"/>
      <c r="O148" s="6"/>
      <c r="P148" s="6"/>
    </row>
    <row r="149" spans="1:16" ht="52.15" customHeight="1" x14ac:dyDescent="0.2">
      <c r="A149" s="13"/>
      <c r="B149" s="13"/>
      <c r="C149" s="14"/>
      <c r="D149" s="15" t="s">
        <v>47</v>
      </c>
      <c r="E149" s="15"/>
      <c r="F149" s="7">
        <v>5718.9</v>
      </c>
      <c r="G149" s="6"/>
      <c r="H149" s="6"/>
      <c r="I149" s="6"/>
      <c r="J149" s="7">
        <v>5012.66</v>
      </c>
      <c r="K149" s="6"/>
      <c r="L149" s="7">
        <v>706.24</v>
      </c>
      <c r="M149" s="6"/>
      <c r="N149" s="6"/>
      <c r="O149" s="6"/>
      <c r="P149" s="6"/>
    </row>
    <row r="150" spans="1:16" ht="52.15" customHeight="1" x14ac:dyDescent="0.2">
      <c r="A150" s="13"/>
      <c r="B150" s="13"/>
      <c r="C150" s="14"/>
      <c r="D150" s="15" t="s">
        <v>48</v>
      </c>
      <c r="E150" s="15"/>
      <c r="F150" s="6"/>
      <c r="G150" s="8" t="str">
        <f>IF(G149="","",G149)</f>
        <v/>
      </c>
      <c r="H150" s="8"/>
      <c r="I150" s="8" t="str">
        <f t="shared" ref="I150" si="104">IF(I149="","",I149)</f>
        <v/>
      </c>
      <c r="J150" s="8">
        <f t="shared" ref="J150" si="105">IF(J149="","",J149)</f>
        <v>5012.66</v>
      </c>
      <c r="K150" s="8" t="str">
        <f t="shared" ref="K150" si="106">IF(K149="","",K149)</f>
        <v/>
      </c>
      <c r="L150" s="8">
        <f t="shared" ref="L150" si="107">IF(L149="","",L149)</f>
        <v>706.24</v>
      </c>
      <c r="M150" s="8" t="str">
        <f t="shared" ref="M150" si="108">IF(M149="","",M149)</f>
        <v/>
      </c>
      <c r="N150" s="8" t="str">
        <f t="shared" ref="N150" si="109">IF(N149="","",N149)</f>
        <v/>
      </c>
      <c r="O150" s="8" t="str">
        <f t="shared" ref="O150" si="110">IF(O149="","",O149)</f>
        <v/>
      </c>
      <c r="P150" s="8" t="str">
        <f t="shared" ref="P150" si="111">IF(P149="","",P149)</f>
        <v/>
      </c>
    </row>
    <row r="151" spans="1:16" ht="25.5" x14ac:dyDescent="0.2">
      <c r="A151" s="13" t="s">
        <v>77</v>
      </c>
      <c r="B151" s="13" t="s">
        <v>78</v>
      </c>
      <c r="C151" s="14">
        <v>3386.6</v>
      </c>
      <c r="D151" s="13" t="s">
        <v>38</v>
      </c>
      <c r="E151" s="6" t="s">
        <v>39</v>
      </c>
      <c r="F151" s="7">
        <v>19367626.739999998</v>
      </c>
      <c r="G151" s="6"/>
      <c r="H151" s="6"/>
      <c r="I151" s="6"/>
      <c r="J151" s="7">
        <v>16975874.359999999</v>
      </c>
      <c r="K151" s="6"/>
      <c r="L151" s="7">
        <v>2391752.38</v>
      </c>
      <c r="M151" s="6"/>
      <c r="N151" s="6"/>
      <c r="O151" s="6"/>
      <c r="P151" s="6"/>
    </row>
    <row r="152" spans="1:16" ht="51" x14ac:dyDescent="0.2">
      <c r="A152" s="13"/>
      <c r="B152" s="13"/>
      <c r="C152" s="14"/>
      <c r="D152" s="13"/>
      <c r="E152" s="6" t="s">
        <v>40</v>
      </c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89.25" x14ac:dyDescent="0.2">
      <c r="A153" s="13"/>
      <c r="B153" s="13"/>
      <c r="C153" s="14"/>
      <c r="D153" s="13" t="s">
        <v>41</v>
      </c>
      <c r="E153" s="6" t="s">
        <v>42</v>
      </c>
      <c r="F153" s="7">
        <v>0</v>
      </c>
      <c r="G153" s="6"/>
      <c r="H153" s="6"/>
      <c r="I153" s="6"/>
      <c r="J153" s="7">
        <v>0</v>
      </c>
      <c r="K153" s="6"/>
      <c r="L153" s="7">
        <v>0</v>
      </c>
      <c r="M153" s="6"/>
      <c r="N153" s="6"/>
      <c r="O153" s="6"/>
      <c r="P153" s="6"/>
    </row>
    <row r="154" spans="1:16" x14ac:dyDescent="0.2">
      <c r="A154" s="13"/>
      <c r="B154" s="13"/>
      <c r="C154" s="14"/>
      <c r="D154" s="13"/>
      <c r="E154" s="6" t="s">
        <v>43</v>
      </c>
      <c r="F154" s="7">
        <v>0</v>
      </c>
      <c r="G154" s="6"/>
      <c r="H154" s="6"/>
      <c r="I154" s="6"/>
      <c r="J154" s="7">
        <v>0</v>
      </c>
      <c r="K154" s="6"/>
      <c r="L154" s="7">
        <v>0</v>
      </c>
      <c r="M154" s="6"/>
      <c r="N154" s="6"/>
      <c r="O154" s="6"/>
      <c r="P154" s="6"/>
    </row>
    <row r="155" spans="1:16" x14ac:dyDescent="0.2">
      <c r="A155" s="13"/>
      <c r="B155" s="13"/>
      <c r="C155" s="14"/>
      <c r="D155" s="13"/>
      <c r="E155" s="6" t="s">
        <v>44</v>
      </c>
      <c r="F155" s="7">
        <v>0</v>
      </c>
      <c r="G155" s="6"/>
      <c r="H155" s="6"/>
      <c r="I155" s="6"/>
      <c r="J155" s="7">
        <v>0</v>
      </c>
      <c r="K155" s="6"/>
      <c r="L155" s="7">
        <v>0</v>
      </c>
      <c r="M155" s="6"/>
      <c r="N155" s="6"/>
      <c r="O155" s="6"/>
      <c r="P155" s="6"/>
    </row>
    <row r="156" spans="1:16" x14ac:dyDescent="0.2">
      <c r="A156" s="13"/>
      <c r="B156" s="13"/>
      <c r="C156" s="14"/>
      <c r="D156" s="13"/>
      <c r="E156" s="6" t="s">
        <v>45</v>
      </c>
      <c r="F156" s="7">
        <v>0</v>
      </c>
      <c r="G156" s="6"/>
      <c r="H156" s="6"/>
      <c r="I156" s="6"/>
      <c r="J156" s="7">
        <v>0</v>
      </c>
      <c r="K156" s="6"/>
      <c r="L156" s="7">
        <v>0</v>
      </c>
      <c r="M156" s="6"/>
      <c r="N156" s="6"/>
      <c r="O156" s="6"/>
      <c r="P156" s="6"/>
    </row>
    <row r="157" spans="1:16" x14ac:dyDescent="0.2">
      <c r="A157" s="13"/>
      <c r="B157" s="13"/>
      <c r="C157" s="14"/>
      <c r="D157" s="15" t="s">
        <v>46</v>
      </c>
      <c r="E157" s="15"/>
      <c r="F157" s="7">
        <v>19367626.739999998</v>
      </c>
      <c r="G157" s="6"/>
      <c r="H157" s="6"/>
      <c r="I157" s="6"/>
      <c r="J157" s="7">
        <v>16975874.359999999</v>
      </c>
      <c r="K157" s="6"/>
      <c r="L157" s="7">
        <v>2391752.38</v>
      </c>
      <c r="M157" s="6"/>
      <c r="N157" s="6"/>
      <c r="O157" s="6"/>
      <c r="P157" s="6"/>
    </row>
    <row r="158" spans="1:16" ht="52.15" customHeight="1" x14ac:dyDescent="0.2">
      <c r="A158" s="13"/>
      <c r="B158" s="13"/>
      <c r="C158" s="14"/>
      <c r="D158" s="15" t="s">
        <v>47</v>
      </c>
      <c r="E158" s="15"/>
      <c r="F158" s="7">
        <v>5718.9</v>
      </c>
      <c r="G158" s="6"/>
      <c r="H158" s="6"/>
      <c r="I158" s="6"/>
      <c r="J158" s="7">
        <v>5012.66</v>
      </c>
      <c r="K158" s="6"/>
      <c r="L158" s="7">
        <v>706.24</v>
      </c>
      <c r="M158" s="6"/>
      <c r="N158" s="6"/>
      <c r="O158" s="6"/>
      <c r="P158" s="6"/>
    </row>
    <row r="159" spans="1:16" ht="52.15" customHeight="1" x14ac:dyDescent="0.2">
      <c r="A159" s="13"/>
      <c r="B159" s="13"/>
      <c r="C159" s="14"/>
      <c r="D159" s="15" t="s">
        <v>48</v>
      </c>
      <c r="E159" s="15"/>
      <c r="F159" s="6"/>
      <c r="G159" s="8" t="str">
        <f>IF(G158="","",G158)</f>
        <v/>
      </c>
      <c r="H159" s="8"/>
      <c r="I159" s="8" t="str">
        <f t="shared" ref="I159" si="112">IF(I158="","",I158)</f>
        <v/>
      </c>
      <c r="J159" s="8">
        <f t="shared" ref="J159" si="113">IF(J158="","",J158)</f>
        <v>5012.66</v>
      </c>
      <c r="K159" s="8" t="str">
        <f t="shared" ref="K159" si="114">IF(K158="","",K158)</f>
        <v/>
      </c>
      <c r="L159" s="8">
        <f t="shared" ref="L159" si="115">IF(L158="","",L158)</f>
        <v>706.24</v>
      </c>
      <c r="M159" s="8" t="str">
        <f t="shared" ref="M159" si="116">IF(M158="","",M158)</f>
        <v/>
      </c>
      <c r="N159" s="8" t="str">
        <f t="shared" ref="N159" si="117">IF(N158="","",N158)</f>
        <v/>
      </c>
      <c r="O159" s="8" t="str">
        <f t="shared" ref="O159" si="118">IF(O158="","",O158)</f>
        <v/>
      </c>
      <c r="P159" s="8" t="str">
        <f t="shared" ref="P159" si="119">IF(P158="","",P158)</f>
        <v/>
      </c>
    </row>
    <row r="160" spans="1:16" ht="25.5" x14ac:dyDescent="0.2">
      <c r="A160" s="13" t="s">
        <v>79</v>
      </c>
      <c r="B160" s="13" t="s">
        <v>80</v>
      </c>
      <c r="C160" s="14">
        <v>5610.3</v>
      </c>
      <c r="D160" s="13" t="s">
        <v>38</v>
      </c>
      <c r="E160" s="6" t="s">
        <v>39</v>
      </c>
      <c r="F160" s="7">
        <v>62103047.539999999</v>
      </c>
      <c r="G160" s="6"/>
      <c r="H160" s="6"/>
      <c r="I160" s="6"/>
      <c r="J160" s="6"/>
      <c r="K160" s="6"/>
      <c r="L160" s="6"/>
      <c r="M160" s="6"/>
      <c r="N160" s="6"/>
      <c r="O160" s="7">
        <v>62103047.539999999</v>
      </c>
      <c r="P160" s="6"/>
    </row>
    <row r="161" spans="1:16" ht="51" x14ac:dyDescent="0.2">
      <c r="A161" s="13"/>
      <c r="B161" s="13"/>
      <c r="C161" s="14"/>
      <c r="D161" s="13"/>
      <c r="E161" s="6" t="s">
        <v>40</v>
      </c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89.25" x14ac:dyDescent="0.2">
      <c r="A162" s="13"/>
      <c r="B162" s="13"/>
      <c r="C162" s="14"/>
      <c r="D162" s="13" t="s">
        <v>41</v>
      </c>
      <c r="E162" s="6" t="s">
        <v>42</v>
      </c>
      <c r="F162" s="7">
        <v>0</v>
      </c>
      <c r="G162" s="6"/>
      <c r="H162" s="6"/>
      <c r="I162" s="6"/>
      <c r="J162" s="6"/>
      <c r="K162" s="6"/>
      <c r="L162" s="6"/>
      <c r="M162" s="6"/>
      <c r="N162" s="6"/>
      <c r="O162" s="7">
        <v>0</v>
      </c>
      <c r="P162" s="6"/>
    </row>
    <row r="163" spans="1:16" x14ac:dyDescent="0.2">
      <c r="A163" s="13"/>
      <c r="B163" s="13"/>
      <c r="C163" s="14"/>
      <c r="D163" s="13"/>
      <c r="E163" s="6" t="s">
        <v>43</v>
      </c>
      <c r="F163" s="7">
        <v>0</v>
      </c>
      <c r="G163" s="6"/>
      <c r="H163" s="6"/>
      <c r="I163" s="6"/>
      <c r="J163" s="6"/>
      <c r="K163" s="6"/>
      <c r="L163" s="6"/>
      <c r="M163" s="6"/>
      <c r="N163" s="6"/>
      <c r="O163" s="7">
        <v>0</v>
      </c>
      <c r="P163" s="6"/>
    </row>
    <row r="164" spans="1:16" x14ac:dyDescent="0.2">
      <c r="A164" s="13"/>
      <c r="B164" s="13"/>
      <c r="C164" s="14"/>
      <c r="D164" s="13"/>
      <c r="E164" s="6" t="s">
        <v>44</v>
      </c>
      <c r="F164" s="7">
        <v>0</v>
      </c>
      <c r="G164" s="6"/>
      <c r="H164" s="6"/>
      <c r="I164" s="6"/>
      <c r="J164" s="6"/>
      <c r="K164" s="6"/>
      <c r="L164" s="6"/>
      <c r="M164" s="6"/>
      <c r="N164" s="6"/>
      <c r="O164" s="7">
        <v>0</v>
      </c>
      <c r="P164" s="6"/>
    </row>
    <row r="165" spans="1:16" x14ac:dyDescent="0.2">
      <c r="A165" s="13"/>
      <c r="B165" s="13"/>
      <c r="C165" s="14"/>
      <c r="D165" s="13"/>
      <c r="E165" s="6" t="s">
        <v>45</v>
      </c>
      <c r="F165" s="7">
        <v>0</v>
      </c>
      <c r="G165" s="6"/>
      <c r="H165" s="6"/>
      <c r="I165" s="6"/>
      <c r="J165" s="6"/>
      <c r="K165" s="6"/>
      <c r="L165" s="6"/>
      <c r="M165" s="6"/>
      <c r="N165" s="6"/>
      <c r="O165" s="7">
        <v>0</v>
      </c>
      <c r="P165" s="6"/>
    </row>
    <row r="166" spans="1:16" x14ac:dyDescent="0.2">
      <c r="A166" s="13"/>
      <c r="B166" s="13"/>
      <c r="C166" s="14"/>
      <c r="D166" s="15" t="s">
        <v>46</v>
      </c>
      <c r="E166" s="15"/>
      <c r="F166" s="7">
        <v>62103047.539999999</v>
      </c>
      <c r="G166" s="6"/>
      <c r="H166" s="6"/>
      <c r="I166" s="6"/>
      <c r="J166" s="6"/>
      <c r="K166" s="6"/>
      <c r="L166" s="6"/>
      <c r="M166" s="6"/>
      <c r="N166" s="6"/>
      <c r="O166" s="7">
        <v>62103047.539999999</v>
      </c>
      <c r="P166" s="6"/>
    </row>
    <row r="167" spans="1:16" ht="52.15" customHeight="1" x14ac:dyDescent="0.2">
      <c r="A167" s="13"/>
      <c r="B167" s="13"/>
      <c r="C167" s="14"/>
      <c r="D167" s="15" t="s">
        <v>47</v>
      </c>
      <c r="E167" s="15"/>
      <c r="F167" s="7">
        <v>11069.47</v>
      </c>
      <c r="G167" s="6"/>
      <c r="H167" s="6"/>
      <c r="I167" s="6"/>
      <c r="J167" s="6"/>
      <c r="K167" s="6"/>
      <c r="L167" s="6"/>
      <c r="M167" s="6"/>
      <c r="N167" s="6"/>
      <c r="O167" s="7">
        <v>11069.47</v>
      </c>
      <c r="P167" s="6"/>
    </row>
    <row r="168" spans="1:16" ht="52.15" customHeight="1" x14ac:dyDescent="0.2">
      <c r="A168" s="13"/>
      <c r="B168" s="13"/>
      <c r="C168" s="14"/>
      <c r="D168" s="15" t="s">
        <v>48</v>
      </c>
      <c r="E168" s="15"/>
      <c r="F168" s="6"/>
      <c r="G168" s="8" t="str">
        <f>IF(G167="","",G167)</f>
        <v/>
      </c>
      <c r="H168" s="8"/>
      <c r="I168" s="8" t="str">
        <f t="shared" ref="I168" si="120">IF(I167="","",I167)</f>
        <v/>
      </c>
      <c r="J168" s="8" t="str">
        <f t="shared" ref="J168" si="121">IF(J167="","",J167)</f>
        <v/>
      </c>
      <c r="K168" s="8" t="str">
        <f t="shared" ref="K168" si="122">IF(K167="","",K167)</f>
        <v/>
      </c>
      <c r="L168" s="8" t="str">
        <f t="shared" ref="L168" si="123">IF(L167="","",L167)</f>
        <v/>
      </c>
      <c r="M168" s="8" t="str">
        <f t="shared" ref="M168" si="124">IF(M167="","",M167)</f>
        <v/>
      </c>
      <c r="N168" s="8" t="str">
        <f t="shared" ref="N168" si="125">IF(N167="","",N167)</f>
        <v/>
      </c>
      <c r="O168" s="8">
        <f t="shared" ref="O168" si="126">IF(O167="","",O167)</f>
        <v>11069.47</v>
      </c>
      <c r="P168" s="8" t="str">
        <f t="shared" ref="P168" si="127">IF(P167="","",P167)</f>
        <v/>
      </c>
    </row>
    <row r="169" spans="1:16" ht="25.5" x14ac:dyDescent="0.2">
      <c r="A169" s="13" t="s">
        <v>81</v>
      </c>
      <c r="B169" s="13" t="s">
        <v>82</v>
      </c>
      <c r="C169" s="14">
        <v>4706.2</v>
      </c>
      <c r="D169" s="13" t="s">
        <v>38</v>
      </c>
      <c r="E169" s="6" t="s">
        <v>39</v>
      </c>
      <c r="F169" s="7">
        <v>26914287.18</v>
      </c>
      <c r="G169" s="6"/>
      <c r="H169" s="6"/>
      <c r="I169" s="6"/>
      <c r="J169" s="7">
        <v>23590580.489999998</v>
      </c>
      <c r="K169" s="6"/>
      <c r="L169" s="7">
        <v>3323706.69</v>
      </c>
      <c r="M169" s="6"/>
      <c r="N169" s="6"/>
      <c r="O169" s="6"/>
      <c r="P169" s="6"/>
    </row>
    <row r="170" spans="1:16" ht="51" x14ac:dyDescent="0.2">
      <c r="A170" s="13"/>
      <c r="B170" s="13"/>
      <c r="C170" s="14"/>
      <c r="D170" s="13"/>
      <c r="E170" s="6" t="s">
        <v>40</v>
      </c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89.25" x14ac:dyDescent="0.2">
      <c r="A171" s="13"/>
      <c r="B171" s="13"/>
      <c r="C171" s="14"/>
      <c r="D171" s="13" t="s">
        <v>41</v>
      </c>
      <c r="E171" s="6" t="s">
        <v>42</v>
      </c>
      <c r="F171" s="7">
        <v>0</v>
      </c>
      <c r="G171" s="6"/>
      <c r="H171" s="6"/>
      <c r="I171" s="6"/>
      <c r="J171" s="7">
        <v>0</v>
      </c>
      <c r="K171" s="6"/>
      <c r="L171" s="7">
        <v>0</v>
      </c>
      <c r="M171" s="6"/>
      <c r="N171" s="6"/>
      <c r="O171" s="6"/>
      <c r="P171" s="6"/>
    </row>
    <row r="172" spans="1:16" x14ac:dyDescent="0.2">
      <c r="A172" s="13"/>
      <c r="B172" s="13"/>
      <c r="C172" s="14"/>
      <c r="D172" s="13"/>
      <c r="E172" s="6" t="s">
        <v>43</v>
      </c>
      <c r="F172" s="7">
        <v>0</v>
      </c>
      <c r="G172" s="6"/>
      <c r="H172" s="6"/>
      <c r="I172" s="6"/>
      <c r="J172" s="7">
        <v>0</v>
      </c>
      <c r="K172" s="6"/>
      <c r="L172" s="7">
        <v>0</v>
      </c>
      <c r="M172" s="6"/>
      <c r="N172" s="6"/>
      <c r="O172" s="6"/>
      <c r="P172" s="6"/>
    </row>
    <row r="173" spans="1:16" x14ac:dyDescent="0.2">
      <c r="A173" s="13"/>
      <c r="B173" s="13"/>
      <c r="C173" s="14"/>
      <c r="D173" s="13"/>
      <c r="E173" s="6" t="s">
        <v>44</v>
      </c>
      <c r="F173" s="7">
        <v>0</v>
      </c>
      <c r="G173" s="6"/>
      <c r="H173" s="6"/>
      <c r="I173" s="6"/>
      <c r="J173" s="7">
        <v>0</v>
      </c>
      <c r="K173" s="6"/>
      <c r="L173" s="7">
        <v>0</v>
      </c>
      <c r="M173" s="6"/>
      <c r="N173" s="6"/>
      <c r="O173" s="6"/>
      <c r="P173" s="6"/>
    </row>
    <row r="174" spans="1:16" x14ac:dyDescent="0.2">
      <c r="A174" s="13"/>
      <c r="B174" s="13"/>
      <c r="C174" s="14"/>
      <c r="D174" s="13"/>
      <c r="E174" s="6" t="s">
        <v>45</v>
      </c>
      <c r="F174" s="7">
        <v>0</v>
      </c>
      <c r="G174" s="6"/>
      <c r="H174" s="6"/>
      <c r="I174" s="6"/>
      <c r="J174" s="7">
        <v>0</v>
      </c>
      <c r="K174" s="6"/>
      <c r="L174" s="7">
        <v>0</v>
      </c>
      <c r="M174" s="6"/>
      <c r="N174" s="6"/>
      <c r="O174" s="6"/>
      <c r="P174" s="6"/>
    </row>
    <row r="175" spans="1:16" x14ac:dyDescent="0.2">
      <c r="A175" s="13"/>
      <c r="B175" s="13"/>
      <c r="C175" s="14"/>
      <c r="D175" s="15" t="s">
        <v>46</v>
      </c>
      <c r="E175" s="15"/>
      <c r="F175" s="7">
        <v>26914287.18</v>
      </c>
      <c r="G175" s="6"/>
      <c r="H175" s="6"/>
      <c r="I175" s="6"/>
      <c r="J175" s="7">
        <v>23590580.489999998</v>
      </c>
      <c r="K175" s="6"/>
      <c r="L175" s="7">
        <v>3323706.69</v>
      </c>
      <c r="M175" s="6"/>
      <c r="N175" s="6"/>
      <c r="O175" s="6"/>
      <c r="P175" s="6"/>
    </row>
    <row r="176" spans="1:16" ht="52.15" customHeight="1" x14ac:dyDescent="0.2">
      <c r="A176" s="13"/>
      <c r="B176" s="13"/>
      <c r="C176" s="14"/>
      <c r="D176" s="15" t="s">
        <v>47</v>
      </c>
      <c r="E176" s="15"/>
      <c r="F176" s="7">
        <v>5718.9</v>
      </c>
      <c r="G176" s="6"/>
      <c r="H176" s="6"/>
      <c r="I176" s="6"/>
      <c r="J176" s="7">
        <v>5012.66</v>
      </c>
      <c r="K176" s="6"/>
      <c r="L176" s="7">
        <v>706.24</v>
      </c>
      <c r="M176" s="6"/>
      <c r="N176" s="6"/>
      <c r="O176" s="6"/>
      <c r="P176" s="6"/>
    </row>
    <row r="177" spans="1:16" ht="52.15" customHeight="1" x14ac:dyDescent="0.2">
      <c r="A177" s="13"/>
      <c r="B177" s="13"/>
      <c r="C177" s="14"/>
      <c r="D177" s="15" t="s">
        <v>48</v>
      </c>
      <c r="E177" s="15"/>
      <c r="F177" s="6"/>
      <c r="G177" s="8" t="str">
        <f>IF(G176="","",G176)</f>
        <v/>
      </c>
      <c r="H177" s="8"/>
      <c r="I177" s="8" t="str">
        <f t="shared" ref="I177" si="128">IF(I176="","",I176)</f>
        <v/>
      </c>
      <c r="J177" s="8">
        <f t="shared" ref="J177" si="129">IF(J176="","",J176)</f>
        <v>5012.66</v>
      </c>
      <c r="K177" s="8" t="str">
        <f t="shared" ref="K177" si="130">IF(K176="","",K176)</f>
        <v/>
      </c>
      <c r="L177" s="8">
        <f t="shared" ref="L177" si="131">IF(L176="","",L176)</f>
        <v>706.24</v>
      </c>
      <c r="M177" s="8" t="str">
        <f t="shared" ref="M177" si="132">IF(M176="","",M176)</f>
        <v/>
      </c>
      <c r="N177" s="8" t="str">
        <f t="shared" ref="N177" si="133">IF(N176="","",N176)</f>
        <v/>
      </c>
      <c r="O177" s="8" t="str">
        <f t="shared" ref="O177" si="134">IF(O176="","",O176)</f>
        <v/>
      </c>
      <c r="P177" s="8" t="str">
        <f t="shared" ref="P177" si="135">IF(P176="","",P176)</f>
        <v/>
      </c>
    </row>
    <row r="178" spans="1:16" ht="25.5" x14ac:dyDescent="0.2">
      <c r="A178" s="13" t="s">
        <v>83</v>
      </c>
      <c r="B178" s="13" t="s">
        <v>84</v>
      </c>
      <c r="C178" s="14">
        <v>3267.6</v>
      </c>
      <c r="D178" s="13" t="s">
        <v>38</v>
      </c>
      <c r="E178" s="6" t="s">
        <v>39</v>
      </c>
      <c r="F178" s="7">
        <v>18687077.640000001</v>
      </c>
      <c r="G178" s="6"/>
      <c r="H178" s="6"/>
      <c r="I178" s="6"/>
      <c r="J178" s="7">
        <v>16379367.82</v>
      </c>
      <c r="K178" s="6"/>
      <c r="L178" s="7">
        <v>2307709.8199999998</v>
      </c>
      <c r="M178" s="6"/>
      <c r="N178" s="6"/>
      <c r="O178" s="6"/>
      <c r="P178" s="6"/>
    </row>
    <row r="179" spans="1:16" ht="51" x14ac:dyDescent="0.2">
      <c r="A179" s="13"/>
      <c r="B179" s="13"/>
      <c r="C179" s="14"/>
      <c r="D179" s="13"/>
      <c r="E179" s="6" t="s">
        <v>40</v>
      </c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89.25" x14ac:dyDescent="0.2">
      <c r="A180" s="13"/>
      <c r="B180" s="13"/>
      <c r="C180" s="14"/>
      <c r="D180" s="13" t="s">
        <v>41</v>
      </c>
      <c r="E180" s="6" t="s">
        <v>42</v>
      </c>
      <c r="F180" s="7">
        <v>0</v>
      </c>
      <c r="G180" s="6"/>
      <c r="H180" s="6"/>
      <c r="I180" s="6"/>
      <c r="J180" s="7">
        <v>0</v>
      </c>
      <c r="K180" s="6"/>
      <c r="L180" s="7">
        <v>0</v>
      </c>
      <c r="M180" s="6"/>
      <c r="N180" s="6"/>
      <c r="O180" s="6"/>
      <c r="P180" s="6"/>
    </row>
    <row r="181" spans="1:16" x14ac:dyDescent="0.2">
      <c r="A181" s="13"/>
      <c r="B181" s="13"/>
      <c r="C181" s="14"/>
      <c r="D181" s="13"/>
      <c r="E181" s="6" t="s">
        <v>43</v>
      </c>
      <c r="F181" s="7">
        <v>0</v>
      </c>
      <c r="G181" s="6"/>
      <c r="H181" s="6"/>
      <c r="I181" s="6"/>
      <c r="J181" s="7">
        <v>0</v>
      </c>
      <c r="K181" s="6"/>
      <c r="L181" s="7">
        <v>0</v>
      </c>
      <c r="M181" s="6"/>
      <c r="N181" s="6"/>
      <c r="O181" s="6"/>
      <c r="P181" s="6"/>
    </row>
    <row r="182" spans="1:16" x14ac:dyDescent="0.2">
      <c r="A182" s="13"/>
      <c r="B182" s="13"/>
      <c r="C182" s="14"/>
      <c r="D182" s="13"/>
      <c r="E182" s="6" t="s">
        <v>44</v>
      </c>
      <c r="F182" s="7">
        <v>0</v>
      </c>
      <c r="G182" s="6"/>
      <c r="H182" s="6"/>
      <c r="I182" s="6"/>
      <c r="J182" s="7">
        <v>0</v>
      </c>
      <c r="K182" s="6"/>
      <c r="L182" s="7">
        <v>0</v>
      </c>
      <c r="M182" s="6"/>
      <c r="N182" s="6"/>
      <c r="O182" s="6"/>
      <c r="P182" s="6"/>
    </row>
    <row r="183" spans="1:16" x14ac:dyDescent="0.2">
      <c r="A183" s="13"/>
      <c r="B183" s="13"/>
      <c r="C183" s="14"/>
      <c r="D183" s="13"/>
      <c r="E183" s="6" t="s">
        <v>45</v>
      </c>
      <c r="F183" s="7">
        <v>0</v>
      </c>
      <c r="G183" s="6"/>
      <c r="H183" s="6"/>
      <c r="I183" s="6"/>
      <c r="J183" s="7">
        <v>0</v>
      </c>
      <c r="K183" s="6"/>
      <c r="L183" s="7">
        <v>0</v>
      </c>
      <c r="M183" s="6"/>
      <c r="N183" s="6"/>
      <c r="O183" s="6"/>
      <c r="P183" s="6"/>
    </row>
    <row r="184" spans="1:16" x14ac:dyDescent="0.2">
      <c r="A184" s="13"/>
      <c r="B184" s="13"/>
      <c r="C184" s="14"/>
      <c r="D184" s="15" t="s">
        <v>46</v>
      </c>
      <c r="E184" s="15"/>
      <c r="F184" s="7">
        <v>18687077.640000001</v>
      </c>
      <c r="G184" s="6"/>
      <c r="H184" s="6"/>
      <c r="I184" s="6"/>
      <c r="J184" s="7">
        <v>16379367.82</v>
      </c>
      <c r="K184" s="6"/>
      <c r="L184" s="7">
        <v>2307709.8199999998</v>
      </c>
      <c r="M184" s="6"/>
      <c r="N184" s="6"/>
      <c r="O184" s="6"/>
      <c r="P184" s="6"/>
    </row>
    <row r="185" spans="1:16" ht="52.15" customHeight="1" x14ac:dyDescent="0.2">
      <c r="A185" s="13"/>
      <c r="B185" s="13"/>
      <c r="C185" s="14"/>
      <c r="D185" s="15" t="s">
        <v>47</v>
      </c>
      <c r="E185" s="15"/>
      <c r="F185" s="7">
        <v>5718.9</v>
      </c>
      <c r="G185" s="6"/>
      <c r="H185" s="6"/>
      <c r="I185" s="6"/>
      <c r="J185" s="7">
        <v>5012.66</v>
      </c>
      <c r="K185" s="6"/>
      <c r="L185" s="7">
        <v>706.24</v>
      </c>
      <c r="M185" s="6"/>
      <c r="N185" s="6"/>
      <c r="O185" s="6"/>
      <c r="P185" s="6"/>
    </row>
    <row r="186" spans="1:16" ht="52.15" customHeight="1" x14ac:dyDescent="0.2">
      <c r="A186" s="13"/>
      <c r="B186" s="13"/>
      <c r="C186" s="14"/>
      <c r="D186" s="15" t="s">
        <v>48</v>
      </c>
      <c r="E186" s="15"/>
      <c r="F186" s="6"/>
      <c r="G186" s="8" t="str">
        <f>IF(G185="","",G185)</f>
        <v/>
      </c>
      <c r="H186" s="8"/>
      <c r="I186" s="8" t="str">
        <f t="shared" ref="I186" si="136">IF(I185="","",I185)</f>
        <v/>
      </c>
      <c r="J186" s="8">
        <f t="shared" ref="J186" si="137">IF(J185="","",J185)</f>
        <v>5012.66</v>
      </c>
      <c r="K186" s="8" t="str">
        <f t="shared" ref="K186" si="138">IF(K185="","",K185)</f>
        <v/>
      </c>
      <c r="L186" s="8">
        <f t="shared" ref="L186" si="139">IF(L185="","",L185)</f>
        <v>706.24</v>
      </c>
      <c r="M186" s="8" t="str">
        <f t="shared" ref="M186" si="140">IF(M185="","",M185)</f>
        <v/>
      </c>
      <c r="N186" s="8" t="str">
        <f t="shared" ref="N186" si="141">IF(N185="","",N185)</f>
        <v/>
      </c>
      <c r="O186" s="8" t="str">
        <f t="shared" ref="O186" si="142">IF(O185="","",O185)</f>
        <v/>
      </c>
      <c r="P186" s="8" t="str">
        <f t="shared" ref="P186" si="143">IF(P185="","",P185)</f>
        <v/>
      </c>
    </row>
    <row r="187" spans="1:16" ht="25.5" x14ac:dyDescent="0.2">
      <c r="A187" s="13" t="s">
        <v>85</v>
      </c>
      <c r="B187" s="13" t="s">
        <v>86</v>
      </c>
      <c r="C187" s="14">
        <v>3598.8</v>
      </c>
      <c r="D187" s="13" t="s">
        <v>38</v>
      </c>
      <c r="E187" s="6" t="s">
        <v>39</v>
      </c>
      <c r="F187" s="7">
        <v>9247152.5899999999</v>
      </c>
      <c r="G187" s="6"/>
      <c r="H187" s="6"/>
      <c r="I187" s="6"/>
      <c r="J187" s="6"/>
      <c r="K187" s="6"/>
      <c r="L187" s="6"/>
      <c r="M187" s="6"/>
      <c r="N187" s="7">
        <v>9247152.5899999999</v>
      </c>
      <c r="O187" s="6"/>
      <c r="P187" s="6"/>
    </row>
    <row r="188" spans="1:16" ht="51" x14ac:dyDescent="0.2">
      <c r="A188" s="13"/>
      <c r="B188" s="13"/>
      <c r="C188" s="14"/>
      <c r="D188" s="13"/>
      <c r="E188" s="6" t="s">
        <v>40</v>
      </c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89.25" x14ac:dyDescent="0.2">
      <c r="A189" s="13"/>
      <c r="B189" s="13"/>
      <c r="C189" s="14"/>
      <c r="D189" s="13" t="s">
        <v>41</v>
      </c>
      <c r="E189" s="6" t="s">
        <v>42</v>
      </c>
      <c r="F189" s="7">
        <v>0</v>
      </c>
      <c r="G189" s="6"/>
      <c r="H189" s="6"/>
      <c r="I189" s="6"/>
      <c r="J189" s="6"/>
      <c r="K189" s="6"/>
      <c r="L189" s="6"/>
      <c r="M189" s="6"/>
      <c r="N189" s="7">
        <v>0</v>
      </c>
      <c r="O189" s="6"/>
      <c r="P189" s="6"/>
    </row>
    <row r="190" spans="1:16" x14ac:dyDescent="0.2">
      <c r="A190" s="13"/>
      <c r="B190" s="13"/>
      <c r="C190" s="14"/>
      <c r="D190" s="13"/>
      <c r="E190" s="6" t="s">
        <v>43</v>
      </c>
      <c r="F190" s="7">
        <v>0</v>
      </c>
      <c r="G190" s="6"/>
      <c r="H190" s="6"/>
      <c r="I190" s="6"/>
      <c r="J190" s="6"/>
      <c r="K190" s="6"/>
      <c r="L190" s="6"/>
      <c r="M190" s="6"/>
      <c r="N190" s="7">
        <v>0</v>
      </c>
      <c r="O190" s="6"/>
      <c r="P190" s="6"/>
    </row>
    <row r="191" spans="1:16" x14ac:dyDescent="0.2">
      <c r="A191" s="13"/>
      <c r="B191" s="13"/>
      <c r="C191" s="14"/>
      <c r="D191" s="13"/>
      <c r="E191" s="6" t="s">
        <v>44</v>
      </c>
      <c r="F191" s="7">
        <v>0</v>
      </c>
      <c r="G191" s="6"/>
      <c r="H191" s="6"/>
      <c r="I191" s="6"/>
      <c r="J191" s="6"/>
      <c r="K191" s="6"/>
      <c r="L191" s="6"/>
      <c r="M191" s="6"/>
      <c r="N191" s="7">
        <v>0</v>
      </c>
      <c r="O191" s="6"/>
      <c r="P191" s="6"/>
    </row>
    <row r="192" spans="1:16" x14ac:dyDescent="0.2">
      <c r="A192" s="13"/>
      <c r="B192" s="13"/>
      <c r="C192" s="14"/>
      <c r="D192" s="13"/>
      <c r="E192" s="6" t="s">
        <v>45</v>
      </c>
      <c r="F192" s="7">
        <v>0</v>
      </c>
      <c r="G192" s="6"/>
      <c r="H192" s="6"/>
      <c r="I192" s="6"/>
      <c r="J192" s="6"/>
      <c r="K192" s="6"/>
      <c r="L192" s="6"/>
      <c r="M192" s="6"/>
      <c r="N192" s="7">
        <v>0</v>
      </c>
      <c r="O192" s="6"/>
      <c r="P192" s="6"/>
    </row>
    <row r="193" spans="1:16" x14ac:dyDescent="0.2">
      <c r="A193" s="13"/>
      <c r="B193" s="13"/>
      <c r="C193" s="14"/>
      <c r="D193" s="15" t="s">
        <v>46</v>
      </c>
      <c r="E193" s="15"/>
      <c r="F193" s="7">
        <v>9247152.5899999999</v>
      </c>
      <c r="G193" s="6"/>
      <c r="H193" s="6"/>
      <c r="I193" s="6"/>
      <c r="J193" s="6"/>
      <c r="K193" s="6"/>
      <c r="L193" s="6"/>
      <c r="M193" s="6"/>
      <c r="N193" s="7">
        <v>9247152.5899999999</v>
      </c>
      <c r="O193" s="6"/>
      <c r="P193" s="6"/>
    </row>
    <row r="194" spans="1:16" ht="52.15" customHeight="1" x14ac:dyDescent="0.2">
      <c r="A194" s="13"/>
      <c r="B194" s="13"/>
      <c r="C194" s="14"/>
      <c r="D194" s="15" t="s">
        <v>47</v>
      </c>
      <c r="E194" s="15"/>
      <c r="F194" s="7">
        <v>2569.5100000000002</v>
      </c>
      <c r="G194" s="6"/>
      <c r="H194" s="6"/>
      <c r="I194" s="6"/>
      <c r="J194" s="6"/>
      <c r="K194" s="6"/>
      <c r="L194" s="6"/>
      <c r="M194" s="6"/>
      <c r="N194" s="7">
        <v>2569.5100000000002</v>
      </c>
      <c r="O194" s="6"/>
      <c r="P194" s="6"/>
    </row>
    <row r="195" spans="1:16" ht="52.15" customHeight="1" x14ac:dyDescent="0.2">
      <c r="A195" s="13"/>
      <c r="B195" s="13"/>
      <c r="C195" s="14"/>
      <c r="D195" s="15" t="s">
        <v>48</v>
      </c>
      <c r="E195" s="15"/>
      <c r="F195" s="6"/>
      <c r="G195" s="8" t="str">
        <f>IF(G194="","",G194)</f>
        <v/>
      </c>
      <c r="H195" s="8"/>
      <c r="I195" s="8" t="str">
        <f t="shared" ref="I195" si="144">IF(I194="","",I194)</f>
        <v/>
      </c>
      <c r="J195" s="8" t="str">
        <f t="shared" ref="J195" si="145">IF(J194="","",J194)</f>
        <v/>
      </c>
      <c r="K195" s="8" t="str">
        <f t="shared" ref="K195" si="146">IF(K194="","",K194)</f>
        <v/>
      </c>
      <c r="L195" s="8" t="str">
        <f t="shared" ref="L195" si="147">IF(L194="","",L194)</f>
        <v/>
      </c>
      <c r="M195" s="8" t="str">
        <f t="shared" ref="M195" si="148">IF(M194="","",M194)</f>
        <v/>
      </c>
      <c r="N195" s="8">
        <f t="shared" ref="N195" si="149">IF(N194="","",N194)</f>
        <v>2569.5100000000002</v>
      </c>
      <c r="O195" s="8" t="str">
        <f t="shared" ref="O195" si="150">IF(O194="","",O194)</f>
        <v/>
      </c>
      <c r="P195" s="8" t="str">
        <f t="shared" ref="P195" si="151">IF(P194="","",P194)</f>
        <v/>
      </c>
    </row>
    <row r="196" spans="1:16" ht="25.5" x14ac:dyDescent="0.2">
      <c r="A196" s="13" t="s">
        <v>87</v>
      </c>
      <c r="B196" s="13" t="s">
        <v>88</v>
      </c>
      <c r="C196" s="14">
        <v>2019</v>
      </c>
      <c r="D196" s="13" t="s">
        <v>38</v>
      </c>
      <c r="E196" s="6" t="s">
        <v>39</v>
      </c>
      <c r="F196" s="7">
        <v>5187840.6900000004</v>
      </c>
      <c r="G196" s="6"/>
      <c r="H196" s="6"/>
      <c r="I196" s="6"/>
      <c r="J196" s="6"/>
      <c r="K196" s="6"/>
      <c r="L196" s="6"/>
      <c r="M196" s="6"/>
      <c r="N196" s="7">
        <v>5187840.6900000004</v>
      </c>
      <c r="O196" s="6"/>
      <c r="P196" s="6"/>
    </row>
    <row r="197" spans="1:16" ht="51" x14ac:dyDescent="0.2">
      <c r="A197" s="13"/>
      <c r="B197" s="13"/>
      <c r="C197" s="14"/>
      <c r="D197" s="13"/>
      <c r="E197" s="6" t="s">
        <v>40</v>
      </c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89.25" x14ac:dyDescent="0.2">
      <c r="A198" s="13"/>
      <c r="B198" s="13"/>
      <c r="C198" s="14"/>
      <c r="D198" s="13" t="s">
        <v>41</v>
      </c>
      <c r="E198" s="6" t="s">
        <v>42</v>
      </c>
      <c r="F198" s="7">
        <v>0</v>
      </c>
      <c r="G198" s="6"/>
      <c r="H198" s="6"/>
      <c r="I198" s="6"/>
      <c r="J198" s="6"/>
      <c r="K198" s="6"/>
      <c r="L198" s="6"/>
      <c r="M198" s="6"/>
      <c r="N198" s="7">
        <v>0</v>
      </c>
      <c r="O198" s="6"/>
      <c r="P198" s="6"/>
    </row>
    <row r="199" spans="1:16" x14ac:dyDescent="0.2">
      <c r="A199" s="13"/>
      <c r="B199" s="13"/>
      <c r="C199" s="14"/>
      <c r="D199" s="13"/>
      <c r="E199" s="6" t="s">
        <v>43</v>
      </c>
      <c r="F199" s="7">
        <v>0</v>
      </c>
      <c r="G199" s="6"/>
      <c r="H199" s="6"/>
      <c r="I199" s="6"/>
      <c r="J199" s="6"/>
      <c r="K199" s="6"/>
      <c r="L199" s="6"/>
      <c r="M199" s="6"/>
      <c r="N199" s="7">
        <v>0</v>
      </c>
      <c r="O199" s="6"/>
      <c r="P199" s="6"/>
    </row>
    <row r="200" spans="1:16" x14ac:dyDescent="0.2">
      <c r="A200" s="13"/>
      <c r="B200" s="13"/>
      <c r="C200" s="14"/>
      <c r="D200" s="13"/>
      <c r="E200" s="6" t="s">
        <v>44</v>
      </c>
      <c r="F200" s="7">
        <v>0</v>
      </c>
      <c r="G200" s="6"/>
      <c r="H200" s="6"/>
      <c r="I200" s="6"/>
      <c r="J200" s="6"/>
      <c r="K200" s="6"/>
      <c r="L200" s="6"/>
      <c r="M200" s="6"/>
      <c r="N200" s="7">
        <v>0</v>
      </c>
      <c r="O200" s="6"/>
      <c r="P200" s="6"/>
    </row>
    <row r="201" spans="1:16" x14ac:dyDescent="0.2">
      <c r="A201" s="13"/>
      <c r="B201" s="13"/>
      <c r="C201" s="14"/>
      <c r="D201" s="13"/>
      <c r="E201" s="6" t="s">
        <v>45</v>
      </c>
      <c r="F201" s="7">
        <v>0</v>
      </c>
      <c r="G201" s="6"/>
      <c r="H201" s="6"/>
      <c r="I201" s="6"/>
      <c r="J201" s="6"/>
      <c r="K201" s="6"/>
      <c r="L201" s="6"/>
      <c r="M201" s="6"/>
      <c r="N201" s="7">
        <v>0</v>
      </c>
      <c r="O201" s="6"/>
      <c r="P201" s="6"/>
    </row>
    <row r="202" spans="1:16" x14ac:dyDescent="0.2">
      <c r="A202" s="13"/>
      <c r="B202" s="13"/>
      <c r="C202" s="14"/>
      <c r="D202" s="15" t="s">
        <v>46</v>
      </c>
      <c r="E202" s="15"/>
      <c r="F202" s="7">
        <v>5187840.6900000004</v>
      </c>
      <c r="G202" s="6"/>
      <c r="H202" s="6"/>
      <c r="I202" s="6"/>
      <c r="J202" s="6"/>
      <c r="K202" s="6"/>
      <c r="L202" s="6"/>
      <c r="M202" s="6"/>
      <c r="N202" s="7">
        <v>5187840.6900000004</v>
      </c>
      <c r="O202" s="6"/>
      <c r="P202" s="6"/>
    </row>
    <row r="203" spans="1:16" ht="52.15" customHeight="1" x14ac:dyDescent="0.2">
      <c r="A203" s="13"/>
      <c r="B203" s="13"/>
      <c r="C203" s="14"/>
      <c r="D203" s="15" t="s">
        <v>47</v>
      </c>
      <c r="E203" s="15"/>
      <c r="F203" s="7">
        <v>2569.5100000000002</v>
      </c>
      <c r="G203" s="6"/>
      <c r="H203" s="6"/>
      <c r="I203" s="6"/>
      <c r="J203" s="6"/>
      <c r="K203" s="6"/>
      <c r="L203" s="6"/>
      <c r="M203" s="6"/>
      <c r="N203" s="7">
        <v>2569.5100000000002</v>
      </c>
      <c r="O203" s="6"/>
      <c r="P203" s="6"/>
    </row>
    <row r="204" spans="1:16" ht="52.15" customHeight="1" x14ac:dyDescent="0.2">
      <c r="A204" s="13"/>
      <c r="B204" s="13"/>
      <c r="C204" s="14"/>
      <c r="D204" s="15" t="s">
        <v>48</v>
      </c>
      <c r="E204" s="15"/>
      <c r="F204" s="6"/>
      <c r="G204" s="8" t="str">
        <f>IF(G203="","",G203)</f>
        <v/>
      </c>
      <c r="H204" s="8"/>
      <c r="I204" s="8" t="str">
        <f t="shared" ref="I204" si="152">IF(I203="","",I203)</f>
        <v/>
      </c>
      <c r="J204" s="8" t="str">
        <f t="shared" ref="J204" si="153">IF(J203="","",J203)</f>
        <v/>
      </c>
      <c r="K204" s="8" t="str">
        <f t="shared" ref="K204" si="154">IF(K203="","",K203)</f>
        <v/>
      </c>
      <c r="L204" s="8" t="str">
        <f t="shared" ref="L204" si="155">IF(L203="","",L203)</f>
        <v/>
      </c>
      <c r="M204" s="8" t="str">
        <f t="shared" ref="M204" si="156">IF(M203="","",M203)</f>
        <v/>
      </c>
      <c r="N204" s="8">
        <f t="shared" ref="N204" si="157">IF(N203="","",N203)</f>
        <v>2569.5100000000002</v>
      </c>
      <c r="O204" s="8" t="str">
        <f t="shared" ref="O204" si="158">IF(O203="","",O203)</f>
        <v/>
      </c>
      <c r="P204" s="8" t="str">
        <f t="shared" ref="P204" si="159">IF(P203="","",P203)</f>
        <v/>
      </c>
    </row>
    <row r="205" spans="1:16" ht="25.5" x14ac:dyDescent="0.2">
      <c r="A205" s="13" t="s">
        <v>89</v>
      </c>
      <c r="B205" s="13" t="s">
        <v>90</v>
      </c>
      <c r="C205" s="14">
        <v>2547.8000000000002</v>
      </c>
      <c r="D205" s="13" t="s">
        <v>38</v>
      </c>
      <c r="E205" s="6" t="s">
        <v>39</v>
      </c>
      <c r="F205" s="7">
        <v>6546597.5800000001</v>
      </c>
      <c r="G205" s="6"/>
      <c r="H205" s="6"/>
      <c r="I205" s="6"/>
      <c r="J205" s="6"/>
      <c r="K205" s="6"/>
      <c r="L205" s="6"/>
      <c r="M205" s="6"/>
      <c r="N205" s="7">
        <v>6546597.5800000001</v>
      </c>
      <c r="O205" s="6"/>
      <c r="P205" s="6"/>
    </row>
    <row r="206" spans="1:16" ht="51" x14ac:dyDescent="0.2">
      <c r="A206" s="13"/>
      <c r="B206" s="13"/>
      <c r="C206" s="14"/>
      <c r="D206" s="13"/>
      <c r="E206" s="6" t="s">
        <v>40</v>
      </c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89.25" x14ac:dyDescent="0.2">
      <c r="A207" s="13"/>
      <c r="B207" s="13"/>
      <c r="C207" s="14"/>
      <c r="D207" s="13" t="s">
        <v>41</v>
      </c>
      <c r="E207" s="6" t="s">
        <v>42</v>
      </c>
      <c r="F207" s="7">
        <v>0</v>
      </c>
      <c r="G207" s="6"/>
      <c r="H207" s="6"/>
      <c r="I207" s="6"/>
      <c r="J207" s="6"/>
      <c r="K207" s="6"/>
      <c r="L207" s="6"/>
      <c r="M207" s="6"/>
      <c r="N207" s="7">
        <v>0</v>
      </c>
      <c r="O207" s="6"/>
      <c r="P207" s="6"/>
    </row>
    <row r="208" spans="1:16" x14ac:dyDescent="0.2">
      <c r="A208" s="13"/>
      <c r="B208" s="13"/>
      <c r="C208" s="14"/>
      <c r="D208" s="13"/>
      <c r="E208" s="6" t="s">
        <v>43</v>
      </c>
      <c r="F208" s="7">
        <v>0</v>
      </c>
      <c r="G208" s="6"/>
      <c r="H208" s="6"/>
      <c r="I208" s="6"/>
      <c r="J208" s="6"/>
      <c r="K208" s="6"/>
      <c r="L208" s="6"/>
      <c r="M208" s="6"/>
      <c r="N208" s="7">
        <v>0</v>
      </c>
      <c r="O208" s="6"/>
      <c r="P208" s="6"/>
    </row>
    <row r="209" spans="1:16" x14ac:dyDescent="0.2">
      <c r="A209" s="13"/>
      <c r="B209" s="13"/>
      <c r="C209" s="14"/>
      <c r="D209" s="13"/>
      <c r="E209" s="6" t="s">
        <v>44</v>
      </c>
      <c r="F209" s="7">
        <v>0</v>
      </c>
      <c r="G209" s="6"/>
      <c r="H209" s="6"/>
      <c r="I209" s="6"/>
      <c r="J209" s="6"/>
      <c r="K209" s="6"/>
      <c r="L209" s="6"/>
      <c r="M209" s="6"/>
      <c r="N209" s="7">
        <v>0</v>
      </c>
      <c r="O209" s="6"/>
      <c r="P209" s="6"/>
    </row>
    <row r="210" spans="1:16" x14ac:dyDescent="0.2">
      <c r="A210" s="13"/>
      <c r="B210" s="13"/>
      <c r="C210" s="14"/>
      <c r="D210" s="13"/>
      <c r="E210" s="6" t="s">
        <v>45</v>
      </c>
      <c r="F210" s="7">
        <v>0</v>
      </c>
      <c r="G210" s="6"/>
      <c r="H210" s="6"/>
      <c r="I210" s="6"/>
      <c r="J210" s="6"/>
      <c r="K210" s="6"/>
      <c r="L210" s="6"/>
      <c r="M210" s="6"/>
      <c r="N210" s="7">
        <v>0</v>
      </c>
      <c r="O210" s="6"/>
      <c r="P210" s="6"/>
    </row>
    <row r="211" spans="1:16" x14ac:dyDescent="0.2">
      <c r="A211" s="13"/>
      <c r="B211" s="13"/>
      <c r="C211" s="14"/>
      <c r="D211" s="15" t="s">
        <v>46</v>
      </c>
      <c r="E211" s="15"/>
      <c r="F211" s="7">
        <v>6546597.5800000001</v>
      </c>
      <c r="G211" s="6"/>
      <c r="H211" s="6"/>
      <c r="I211" s="6"/>
      <c r="J211" s="6"/>
      <c r="K211" s="6"/>
      <c r="L211" s="6"/>
      <c r="M211" s="6"/>
      <c r="N211" s="7">
        <v>6546597.5800000001</v>
      </c>
      <c r="O211" s="6"/>
      <c r="P211" s="6"/>
    </row>
    <row r="212" spans="1:16" ht="52.15" customHeight="1" x14ac:dyDescent="0.2">
      <c r="A212" s="13"/>
      <c r="B212" s="13"/>
      <c r="C212" s="14"/>
      <c r="D212" s="15" t="s">
        <v>47</v>
      </c>
      <c r="E212" s="15"/>
      <c r="F212" s="7">
        <v>2569.5100000000002</v>
      </c>
      <c r="G212" s="6"/>
      <c r="H212" s="6"/>
      <c r="I212" s="6"/>
      <c r="J212" s="6"/>
      <c r="K212" s="6"/>
      <c r="L212" s="6"/>
      <c r="M212" s="6"/>
      <c r="N212" s="7">
        <v>2569.5100000000002</v>
      </c>
      <c r="O212" s="6"/>
      <c r="P212" s="6"/>
    </row>
    <row r="213" spans="1:16" ht="52.15" customHeight="1" x14ac:dyDescent="0.2">
      <c r="A213" s="13"/>
      <c r="B213" s="13"/>
      <c r="C213" s="14"/>
      <c r="D213" s="15" t="s">
        <v>48</v>
      </c>
      <c r="E213" s="15"/>
      <c r="F213" s="6"/>
      <c r="G213" s="8" t="str">
        <f>IF(G212="","",G212)</f>
        <v/>
      </c>
      <c r="H213" s="8"/>
      <c r="I213" s="8" t="str">
        <f t="shared" ref="I213" si="160">IF(I212="","",I212)</f>
        <v/>
      </c>
      <c r="J213" s="8" t="str">
        <f t="shared" ref="J213" si="161">IF(J212="","",J212)</f>
        <v/>
      </c>
      <c r="K213" s="8" t="str">
        <f t="shared" ref="K213" si="162">IF(K212="","",K212)</f>
        <v/>
      </c>
      <c r="L213" s="8" t="str">
        <f t="shared" ref="L213" si="163">IF(L212="","",L212)</f>
        <v/>
      </c>
      <c r="M213" s="8" t="str">
        <f t="shared" ref="M213" si="164">IF(M212="","",M212)</f>
        <v/>
      </c>
      <c r="N213" s="8">
        <f t="shared" ref="N213" si="165">IF(N212="","",N212)</f>
        <v>2569.5100000000002</v>
      </c>
      <c r="O213" s="8" t="str">
        <f t="shared" ref="O213" si="166">IF(O212="","",O212)</f>
        <v/>
      </c>
      <c r="P213" s="8" t="str">
        <f t="shared" ref="P213" si="167">IF(P212="","",P212)</f>
        <v/>
      </c>
    </row>
    <row r="214" spans="1:16" ht="25.5" x14ac:dyDescent="0.2">
      <c r="A214" s="13" t="s">
        <v>91</v>
      </c>
      <c r="B214" s="13" t="s">
        <v>92</v>
      </c>
      <c r="C214" s="14">
        <v>1421.1</v>
      </c>
      <c r="D214" s="13" t="s">
        <v>38</v>
      </c>
      <c r="E214" s="6" t="s">
        <v>39</v>
      </c>
      <c r="F214" s="7">
        <v>8127128.79</v>
      </c>
      <c r="G214" s="6"/>
      <c r="H214" s="6"/>
      <c r="I214" s="6"/>
      <c r="J214" s="7">
        <v>7123491.1299999999</v>
      </c>
      <c r="K214" s="6"/>
      <c r="L214" s="7">
        <v>1003637.66</v>
      </c>
      <c r="M214" s="6"/>
      <c r="N214" s="6"/>
      <c r="O214" s="6"/>
      <c r="P214" s="6"/>
    </row>
    <row r="215" spans="1:16" ht="51" x14ac:dyDescent="0.2">
      <c r="A215" s="13"/>
      <c r="B215" s="13"/>
      <c r="C215" s="14"/>
      <c r="D215" s="13"/>
      <c r="E215" s="6" t="s">
        <v>40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89.25" x14ac:dyDescent="0.2">
      <c r="A216" s="13"/>
      <c r="B216" s="13"/>
      <c r="C216" s="14"/>
      <c r="D216" s="13" t="s">
        <v>41</v>
      </c>
      <c r="E216" s="6" t="s">
        <v>42</v>
      </c>
      <c r="F216" s="7">
        <v>0</v>
      </c>
      <c r="G216" s="6"/>
      <c r="H216" s="6"/>
      <c r="I216" s="6"/>
      <c r="J216" s="7">
        <v>0</v>
      </c>
      <c r="K216" s="6"/>
      <c r="L216" s="7">
        <v>0</v>
      </c>
      <c r="M216" s="6"/>
      <c r="N216" s="6"/>
      <c r="O216" s="6"/>
      <c r="P216" s="6"/>
    </row>
    <row r="217" spans="1:16" x14ac:dyDescent="0.2">
      <c r="A217" s="13"/>
      <c r="B217" s="13"/>
      <c r="C217" s="14"/>
      <c r="D217" s="13"/>
      <c r="E217" s="6" t="s">
        <v>43</v>
      </c>
      <c r="F217" s="7">
        <v>0</v>
      </c>
      <c r="G217" s="6"/>
      <c r="H217" s="6"/>
      <c r="I217" s="6"/>
      <c r="J217" s="7">
        <v>0</v>
      </c>
      <c r="K217" s="6"/>
      <c r="L217" s="7">
        <v>0</v>
      </c>
      <c r="M217" s="6"/>
      <c r="N217" s="6"/>
      <c r="O217" s="6"/>
      <c r="P217" s="6"/>
    </row>
    <row r="218" spans="1:16" x14ac:dyDescent="0.2">
      <c r="A218" s="13"/>
      <c r="B218" s="13"/>
      <c r="C218" s="14"/>
      <c r="D218" s="13"/>
      <c r="E218" s="6" t="s">
        <v>44</v>
      </c>
      <c r="F218" s="7">
        <v>0</v>
      </c>
      <c r="G218" s="6"/>
      <c r="H218" s="6"/>
      <c r="I218" s="6"/>
      <c r="J218" s="7">
        <v>0</v>
      </c>
      <c r="K218" s="6"/>
      <c r="L218" s="7">
        <v>0</v>
      </c>
      <c r="M218" s="6"/>
      <c r="N218" s="6"/>
      <c r="O218" s="6"/>
      <c r="P218" s="6"/>
    </row>
    <row r="219" spans="1:16" x14ac:dyDescent="0.2">
      <c r="A219" s="13"/>
      <c r="B219" s="13"/>
      <c r="C219" s="14"/>
      <c r="D219" s="13"/>
      <c r="E219" s="6" t="s">
        <v>45</v>
      </c>
      <c r="F219" s="7">
        <v>0</v>
      </c>
      <c r="G219" s="6"/>
      <c r="H219" s="6"/>
      <c r="I219" s="6"/>
      <c r="J219" s="7">
        <v>0</v>
      </c>
      <c r="K219" s="6"/>
      <c r="L219" s="7">
        <v>0</v>
      </c>
      <c r="M219" s="6"/>
      <c r="N219" s="6"/>
      <c r="O219" s="6"/>
      <c r="P219" s="6"/>
    </row>
    <row r="220" spans="1:16" x14ac:dyDescent="0.2">
      <c r="A220" s="13"/>
      <c r="B220" s="13"/>
      <c r="C220" s="14"/>
      <c r="D220" s="15" t="s">
        <v>46</v>
      </c>
      <c r="E220" s="15"/>
      <c r="F220" s="7">
        <v>8127128.79</v>
      </c>
      <c r="G220" s="6"/>
      <c r="H220" s="6"/>
      <c r="I220" s="6"/>
      <c r="J220" s="7">
        <v>7123491.1299999999</v>
      </c>
      <c r="K220" s="6"/>
      <c r="L220" s="7">
        <v>1003637.66</v>
      </c>
      <c r="M220" s="6"/>
      <c r="N220" s="6"/>
      <c r="O220" s="6"/>
      <c r="P220" s="6"/>
    </row>
    <row r="221" spans="1:16" ht="52.15" customHeight="1" x14ac:dyDescent="0.2">
      <c r="A221" s="13"/>
      <c r="B221" s="13"/>
      <c r="C221" s="14"/>
      <c r="D221" s="15" t="s">
        <v>47</v>
      </c>
      <c r="E221" s="15"/>
      <c r="F221" s="7">
        <v>5718.9</v>
      </c>
      <c r="G221" s="6"/>
      <c r="H221" s="6"/>
      <c r="I221" s="6"/>
      <c r="J221" s="7">
        <v>5012.66</v>
      </c>
      <c r="K221" s="6"/>
      <c r="L221" s="7">
        <v>706.24</v>
      </c>
      <c r="M221" s="6"/>
      <c r="N221" s="6"/>
      <c r="O221" s="6"/>
      <c r="P221" s="6"/>
    </row>
    <row r="222" spans="1:16" ht="52.15" customHeight="1" x14ac:dyDescent="0.2">
      <c r="A222" s="13"/>
      <c r="B222" s="13"/>
      <c r="C222" s="14"/>
      <c r="D222" s="15" t="s">
        <v>48</v>
      </c>
      <c r="E222" s="15"/>
      <c r="F222" s="6"/>
      <c r="G222" s="8" t="str">
        <f>IF(G221="","",G221)</f>
        <v/>
      </c>
      <c r="H222" s="8"/>
      <c r="I222" s="8" t="str">
        <f t="shared" ref="I222" si="168">IF(I221="","",I221)</f>
        <v/>
      </c>
      <c r="J222" s="8">
        <f t="shared" ref="J222" si="169">IF(J221="","",J221)</f>
        <v>5012.66</v>
      </c>
      <c r="K222" s="8" t="str">
        <f t="shared" ref="K222" si="170">IF(K221="","",K221)</f>
        <v/>
      </c>
      <c r="L222" s="8">
        <f t="shared" ref="L222" si="171">IF(L221="","",L221)</f>
        <v>706.24</v>
      </c>
      <c r="M222" s="8" t="str">
        <f t="shared" ref="M222" si="172">IF(M221="","",M221)</f>
        <v/>
      </c>
      <c r="N222" s="8" t="str">
        <f t="shared" ref="N222" si="173">IF(N221="","",N221)</f>
        <v/>
      </c>
      <c r="O222" s="8" t="str">
        <f t="shared" ref="O222" si="174">IF(O221="","",O221)</f>
        <v/>
      </c>
      <c r="P222" s="8" t="str">
        <f t="shared" ref="P222" si="175">IF(P221="","",P221)</f>
        <v/>
      </c>
    </row>
    <row r="223" spans="1:16" ht="25.5" x14ac:dyDescent="0.2">
      <c r="A223" s="13" t="s">
        <v>93</v>
      </c>
      <c r="B223" s="13" t="s">
        <v>94</v>
      </c>
      <c r="C223" s="14">
        <v>6104.5</v>
      </c>
      <c r="D223" s="13" t="s">
        <v>38</v>
      </c>
      <c r="E223" s="6" t="s">
        <v>39</v>
      </c>
      <c r="F223" s="7">
        <v>34911025.049999997</v>
      </c>
      <c r="G223" s="6"/>
      <c r="H223" s="6"/>
      <c r="I223" s="6"/>
      <c r="J223" s="7">
        <v>30599782.969999999</v>
      </c>
      <c r="K223" s="6"/>
      <c r="L223" s="7">
        <v>4311242.08</v>
      </c>
      <c r="M223" s="6"/>
      <c r="N223" s="6"/>
      <c r="O223" s="6"/>
      <c r="P223" s="6"/>
    </row>
    <row r="224" spans="1:16" ht="51" x14ac:dyDescent="0.2">
      <c r="A224" s="13"/>
      <c r="B224" s="13"/>
      <c r="C224" s="14"/>
      <c r="D224" s="13"/>
      <c r="E224" s="6" t="s">
        <v>40</v>
      </c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89.25" x14ac:dyDescent="0.2">
      <c r="A225" s="13"/>
      <c r="B225" s="13"/>
      <c r="C225" s="14"/>
      <c r="D225" s="13" t="s">
        <v>41</v>
      </c>
      <c r="E225" s="6" t="s">
        <v>42</v>
      </c>
      <c r="F225" s="7">
        <v>0</v>
      </c>
      <c r="G225" s="6"/>
      <c r="H225" s="6"/>
      <c r="I225" s="6"/>
      <c r="J225" s="7">
        <v>0</v>
      </c>
      <c r="K225" s="6"/>
      <c r="L225" s="7">
        <v>0</v>
      </c>
      <c r="M225" s="6"/>
      <c r="N225" s="6"/>
      <c r="O225" s="6"/>
      <c r="P225" s="6"/>
    </row>
    <row r="226" spans="1:16" x14ac:dyDescent="0.2">
      <c r="A226" s="13"/>
      <c r="B226" s="13"/>
      <c r="C226" s="14"/>
      <c r="D226" s="13"/>
      <c r="E226" s="6" t="s">
        <v>43</v>
      </c>
      <c r="F226" s="7">
        <v>0</v>
      </c>
      <c r="G226" s="6"/>
      <c r="H226" s="6"/>
      <c r="I226" s="6"/>
      <c r="J226" s="7">
        <v>0</v>
      </c>
      <c r="K226" s="6"/>
      <c r="L226" s="7">
        <v>0</v>
      </c>
      <c r="M226" s="6"/>
      <c r="N226" s="6"/>
      <c r="O226" s="6"/>
      <c r="P226" s="6"/>
    </row>
    <row r="227" spans="1:16" x14ac:dyDescent="0.2">
      <c r="A227" s="13"/>
      <c r="B227" s="13"/>
      <c r="C227" s="14"/>
      <c r="D227" s="13"/>
      <c r="E227" s="6" t="s">
        <v>44</v>
      </c>
      <c r="F227" s="7">
        <v>0</v>
      </c>
      <c r="G227" s="6"/>
      <c r="H227" s="6"/>
      <c r="I227" s="6"/>
      <c r="J227" s="7">
        <v>0</v>
      </c>
      <c r="K227" s="6"/>
      <c r="L227" s="7">
        <v>0</v>
      </c>
      <c r="M227" s="6"/>
      <c r="N227" s="6"/>
      <c r="O227" s="6"/>
      <c r="P227" s="6"/>
    </row>
    <row r="228" spans="1:16" x14ac:dyDescent="0.2">
      <c r="A228" s="13"/>
      <c r="B228" s="13"/>
      <c r="C228" s="14"/>
      <c r="D228" s="13"/>
      <c r="E228" s="6" t="s">
        <v>45</v>
      </c>
      <c r="F228" s="7">
        <v>0</v>
      </c>
      <c r="G228" s="6"/>
      <c r="H228" s="6"/>
      <c r="I228" s="6"/>
      <c r="J228" s="7">
        <v>0</v>
      </c>
      <c r="K228" s="6"/>
      <c r="L228" s="7">
        <v>0</v>
      </c>
      <c r="M228" s="6"/>
      <c r="N228" s="6"/>
      <c r="O228" s="6"/>
      <c r="P228" s="6"/>
    </row>
    <row r="229" spans="1:16" x14ac:dyDescent="0.2">
      <c r="A229" s="13"/>
      <c r="B229" s="13"/>
      <c r="C229" s="14"/>
      <c r="D229" s="15" t="s">
        <v>46</v>
      </c>
      <c r="E229" s="15"/>
      <c r="F229" s="7">
        <v>34911025.049999997</v>
      </c>
      <c r="G229" s="6"/>
      <c r="H229" s="6"/>
      <c r="I229" s="6"/>
      <c r="J229" s="7">
        <v>30599782.969999999</v>
      </c>
      <c r="K229" s="6"/>
      <c r="L229" s="7">
        <v>4311242.08</v>
      </c>
      <c r="M229" s="6"/>
      <c r="N229" s="6"/>
      <c r="O229" s="6"/>
      <c r="P229" s="6"/>
    </row>
    <row r="230" spans="1:16" ht="52.15" customHeight="1" x14ac:dyDescent="0.2">
      <c r="A230" s="13"/>
      <c r="B230" s="13"/>
      <c r="C230" s="14"/>
      <c r="D230" s="15" t="s">
        <v>47</v>
      </c>
      <c r="E230" s="15"/>
      <c r="F230" s="7">
        <v>5718.9</v>
      </c>
      <c r="G230" s="6"/>
      <c r="H230" s="6"/>
      <c r="I230" s="6"/>
      <c r="J230" s="7">
        <v>5012.66</v>
      </c>
      <c r="K230" s="6"/>
      <c r="L230" s="7">
        <v>706.24</v>
      </c>
      <c r="M230" s="6"/>
      <c r="N230" s="6"/>
      <c r="O230" s="6"/>
      <c r="P230" s="6"/>
    </row>
    <row r="231" spans="1:16" ht="52.15" customHeight="1" x14ac:dyDescent="0.2">
      <c r="A231" s="13"/>
      <c r="B231" s="13"/>
      <c r="C231" s="14"/>
      <c r="D231" s="15" t="s">
        <v>48</v>
      </c>
      <c r="E231" s="15"/>
      <c r="F231" s="6"/>
      <c r="G231" s="8" t="str">
        <f>IF(G230="","",G230)</f>
        <v/>
      </c>
      <c r="H231" s="8"/>
      <c r="I231" s="8" t="str">
        <f t="shared" ref="I231" si="176">IF(I230="","",I230)</f>
        <v/>
      </c>
      <c r="J231" s="8">
        <f t="shared" ref="J231" si="177">IF(J230="","",J230)</f>
        <v>5012.66</v>
      </c>
      <c r="K231" s="8" t="str">
        <f t="shared" ref="K231" si="178">IF(K230="","",K230)</f>
        <v/>
      </c>
      <c r="L231" s="8">
        <f t="shared" ref="L231" si="179">IF(L230="","",L230)</f>
        <v>706.24</v>
      </c>
      <c r="M231" s="8" t="str">
        <f t="shared" ref="M231" si="180">IF(M230="","",M230)</f>
        <v/>
      </c>
      <c r="N231" s="8" t="str">
        <f t="shared" ref="N231" si="181">IF(N230="","",N230)</f>
        <v/>
      </c>
      <c r="O231" s="8" t="str">
        <f t="shared" ref="O231" si="182">IF(O230="","",O230)</f>
        <v/>
      </c>
      <c r="P231" s="8" t="str">
        <f t="shared" ref="P231" si="183">IF(P230="","",P230)</f>
        <v/>
      </c>
    </row>
    <row r="232" spans="1:16" ht="25.5" x14ac:dyDescent="0.2">
      <c r="A232" s="13" t="s">
        <v>95</v>
      </c>
      <c r="B232" s="13" t="s">
        <v>96</v>
      </c>
      <c r="C232" s="14">
        <v>2619</v>
      </c>
      <c r="D232" s="13" t="s">
        <v>38</v>
      </c>
      <c r="E232" s="6" t="s">
        <v>39</v>
      </c>
      <c r="F232" s="7">
        <v>29173381.469999999</v>
      </c>
      <c r="G232" s="7">
        <v>29173381.469999999</v>
      </c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51" x14ac:dyDescent="0.2">
      <c r="A233" s="13"/>
      <c r="B233" s="13"/>
      <c r="C233" s="14"/>
      <c r="D233" s="13"/>
      <c r="E233" s="6" t="s">
        <v>40</v>
      </c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89.25" x14ac:dyDescent="0.2">
      <c r="A234" s="13"/>
      <c r="B234" s="13"/>
      <c r="C234" s="14"/>
      <c r="D234" s="13" t="s">
        <v>41</v>
      </c>
      <c r="E234" s="6" t="s">
        <v>42</v>
      </c>
      <c r="F234" s="7">
        <v>0</v>
      </c>
      <c r="G234" s="7">
        <v>0</v>
      </c>
      <c r="H234" s="6"/>
      <c r="I234" s="6"/>
      <c r="J234" s="6"/>
      <c r="K234" s="6"/>
      <c r="L234" s="6"/>
      <c r="M234" s="6"/>
      <c r="N234" s="6"/>
      <c r="O234" s="6"/>
      <c r="P234" s="6"/>
    </row>
    <row r="235" spans="1:16" x14ac:dyDescent="0.2">
      <c r="A235" s="13"/>
      <c r="B235" s="13"/>
      <c r="C235" s="14"/>
      <c r="D235" s="13"/>
      <c r="E235" s="6" t="s">
        <v>43</v>
      </c>
      <c r="F235" s="7">
        <v>0</v>
      </c>
      <c r="G235" s="7">
        <v>0</v>
      </c>
      <c r="H235" s="6"/>
      <c r="I235" s="6"/>
      <c r="J235" s="6"/>
      <c r="K235" s="6"/>
      <c r="L235" s="6"/>
      <c r="M235" s="6"/>
      <c r="N235" s="6"/>
      <c r="O235" s="6"/>
      <c r="P235" s="6"/>
    </row>
    <row r="236" spans="1:16" x14ac:dyDescent="0.2">
      <c r="A236" s="13"/>
      <c r="B236" s="13"/>
      <c r="C236" s="14"/>
      <c r="D236" s="13"/>
      <c r="E236" s="6" t="s">
        <v>44</v>
      </c>
      <c r="F236" s="7">
        <v>0</v>
      </c>
      <c r="G236" s="7">
        <v>0</v>
      </c>
      <c r="H236" s="6"/>
      <c r="I236" s="6"/>
      <c r="J236" s="6"/>
      <c r="K236" s="6"/>
      <c r="L236" s="6"/>
      <c r="M236" s="6"/>
      <c r="N236" s="6"/>
      <c r="O236" s="6"/>
      <c r="P236" s="6"/>
    </row>
    <row r="237" spans="1:16" x14ac:dyDescent="0.2">
      <c r="A237" s="13"/>
      <c r="B237" s="13"/>
      <c r="C237" s="14"/>
      <c r="D237" s="13"/>
      <c r="E237" s="6" t="s">
        <v>45</v>
      </c>
      <c r="F237" s="7">
        <v>0</v>
      </c>
      <c r="G237" s="7">
        <v>0</v>
      </c>
      <c r="H237" s="6"/>
      <c r="I237" s="6"/>
      <c r="J237" s="6"/>
      <c r="K237" s="6"/>
      <c r="L237" s="6"/>
      <c r="M237" s="6"/>
      <c r="N237" s="6"/>
      <c r="O237" s="6"/>
      <c r="P237" s="6"/>
    </row>
    <row r="238" spans="1:16" x14ac:dyDescent="0.2">
      <c r="A238" s="13"/>
      <c r="B238" s="13"/>
      <c r="C238" s="14"/>
      <c r="D238" s="15" t="s">
        <v>46</v>
      </c>
      <c r="E238" s="15"/>
      <c r="F238" s="7">
        <v>29173381.469999999</v>
      </c>
      <c r="G238" s="7">
        <v>29173381.469999999</v>
      </c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52.15" customHeight="1" x14ac:dyDescent="0.2">
      <c r="A239" s="13"/>
      <c r="B239" s="13"/>
      <c r="C239" s="14"/>
      <c r="D239" s="15" t="s">
        <v>47</v>
      </c>
      <c r="E239" s="15"/>
      <c r="F239" s="7">
        <v>11139.13</v>
      </c>
      <c r="G239" s="7">
        <v>11139.13</v>
      </c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52.15" customHeight="1" x14ac:dyDescent="0.2">
      <c r="A240" s="13"/>
      <c r="B240" s="13"/>
      <c r="C240" s="14"/>
      <c r="D240" s="15" t="s">
        <v>48</v>
      </c>
      <c r="E240" s="15"/>
      <c r="F240" s="6"/>
      <c r="G240" s="8">
        <f>IF(G239="","",G239)</f>
        <v>11139.13</v>
      </c>
      <c r="H240" s="8"/>
      <c r="I240" s="8" t="str">
        <f t="shared" ref="I240" si="184">IF(I239="","",I239)</f>
        <v/>
      </c>
      <c r="J240" s="8" t="str">
        <f t="shared" ref="J240" si="185">IF(J239="","",J239)</f>
        <v/>
      </c>
      <c r="K240" s="8" t="str">
        <f t="shared" ref="K240" si="186">IF(K239="","",K239)</f>
        <v/>
      </c>
      <c r="L240" s="8" t="str">
        <f t="shared" ref="L240" si="187">IF(L239="","",L239)</f>
        <v/>
      </c>
      <c r="M240" s="8" t="str">
        <f t="shared" ref="M240" si="188">IF(M239="","",M239)</f>
        <v/>
      </c>
      <c r="N240" s="8" t="str">
        <f t="shared" ref="N240" si="189">IF(N239="","",N239)</f>
        <v/>
      </c>
      <c r="O240" s="8" t="str">
        <f t="shared" ref="O240" si="190">IF(O239="","",O239)</f>
        <v/>
      </c>
      <c r="P240" s="8" t="str">
        <f t="shared" ref="P240" si="191">IF(P239="","",P239)</f>
        <v/>
      </c>
    </row>
    <row r="241" spans="1:16" ht="25.5" x14ac:dyDescent="0.2">
      <c r="A241" s="13" t="s">
        <v>97</v>
      </c>
      <c r="B241" s="13" t="s">
        <v>98</v>
      </c>
      <c r="C241" s="14">
        <v>2885.06</v>
      </c>
      <c r="D241" s="13" t="s">
        <v>38</v>
      </c>
      <c r="E241" s="6" t="s">
        <v>39</v>
      </c>
      <c r="F241" s="7">
        <v>7413190.5199999996</v>
      </c>
      <c r="G241" s="6"/>
      <c r="H241" s="6"/>
      <c r="I241" s="6"/>
      <c r="J241" s="6"/>
      <c r="K241" s="6"/>
      <c r="L241" s="6"/>
      <c r="M241" s="6"/>
      <c r="N241" s="7">
        <v>7413190.5199999996</v>
      </c>
      <c r="O241" s="6"/>
      <c r="P241" s="6"/>
    </row>
    <row r="242" spans="1:16" ht="51" x14ac:dyDescent="0.2">
      <c r="A242" s="13"/>
      <c r="B242" s="13"/>
      <c r="C242" s="14"/>
      <c r="D242" s="13"/>
      <c r="E242" s="6" t="s">
        <v>40</v>
      </c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89.25" x14ac:dyDescent="0.2">
      <c r="A243" s="13"/>
      <c r="B243" s="13"/>
      <c r="C243" s="14"/>
      <c r="D243" s="13" t="s">
        <v>41</v>
      </c>
      <c r="E243" s="6" t="s">
        <v>42</v>
      </c>
      <c r="F243" s="7">
        <v>0</v>
      </c>
      <c r="G243" s="6"/>
      <c r="H243" s="6"/>
      <c r="I243" s="6"/>
      <c r="J243" s="6"/>
      <c r="K243" s="6"/>
      <c r="L243" s="6"/>
      <c r="M243" s="6"/>
      <c r="N243" s="7">
        <v>0</v>
      </c>
      <c r="O243" s="6"/>
      <c r="P243" s="6"/>
    </row>
    <row r="244" spans="1:16" x14ac:dyDescent="0.2">
      <c r="A244" s="13"/>
      <c r="B244" s="13"/>
      <c r="C244" s="14"/>
      <c r="D244" s="13"/>
      <c r="E244" s="6" t="s">
        <v>43</v>
      </c>
      <c r="F244" s="7">
        <v>0</v>
      </c>
      <c r="G244" s="6"/>
      <c r="H244" s="6"/>
      <c r="I244" s="6"/>
      <c r="J244" s="6"/>
      <c r="K244" s="6"/>
      <c r="L244" s="6"/>
      <c r="M244" s="6"/>
      <c r="N244" s="7">
        <v>0</v>
      </c>
      <c r="O244" s="6"/>
      <c r="P244" s="6"/>
    </row>
    <row r="245" spans="1:16" x14ac:dyDescent="0.2">
      <c r="A245" s="13"/>
      <c r="B245" s="13"/>
      <c r="C245" s="14"/>
      <c r="D245" s="13"/>
      <c r="E245" s="6" t="s">
        <v>44</v>
      </c>
      <c r="F245" s="7">
        <v>0</v>
      </c>
      <c r="G245" s="6"/>
      <c r="H245" s="6"/>
      <c r="I245" s="6"/>
      <c r="J245" s="6"/>
      <c r="K245" s="6"/>
      <c r="L245" s="6"/>
      <c r="M245" s="6"/>
      <c r="N245" s="7">
        <v>0</v>
      </c>
      <c r="O245" s="6"/>
      <c r="P245" s="6"/>
    </row>
    <row r="246" spans="1:16" x14ac:dyDescent="0.2">
      <c r="A246" s="13"/>
      <c r="B246" s="13"/>
      <c r="C246" s="14"/>
      <c r="D246" s="13"/>
      <c r="E246" s="6" t="s">
        <v>45</v>
      </c>
      <c r="F246" s="7">
        <v>0</v>
      </c>
      <c r="G246" s="6"/>
      <c r="H246" s="6"/>
      <c r="I246" s="6"/>
      <c r="J246" s="6"/>
      <c r="K246" s="6"/>
      <c r="L246" s="6"/>
      <c r="M246" s="6"/>
      <c r="N246" s="7">
        <v>0</v>
      </c>
      <c r="O246" s="6"/>
      <c r="P246" s="6"/>
    </row>
    <row r="247" spans="1:16" x14ac:dyDescent="0.2">
      <c r="A247" s="13"/>
      <c r="B247" s="13"/>
      <c r="C247" s="14"/>
      <c r="D247" s="15" t="s">
        <v>46</v>
      </c>
      <c r="E247" s="15"/>
      <c r="F247" s="7">
        <v>7413190.5199999996</v>
      </c>
      <c r="G247" s="6"/>
      <c r="H247" s="6"/>
      <c r="I247" s="6"/>
      <c r="J247" s="6"/>
      <c r="K247" s="6"/>
      <c r="L247" s="6"/>
      <c r="M247" s="6"/>
      <c r="N247" s="7">
        <v>7413190.5199999996</v>
      </c>
      <c r="O247" s="6"/>
      <c r="P247" s="6"/>
    </row>
    <row r="248" spans="1:16" ht="52.15" customHeight="1" x14ac:dyDescent="0.2">
      <c r="A248" s="13"/>
      <c r="B248" s="13"/>
      <c r="C248" s="14"/>
      <c r="D248" s="15" t="s">
        <v>47</v>
      </c>
      <c r="E248" s="15"/>
      <c r="F248" s="7">
        <v>2569.5100000000002</v>
      </c>
      <c r="G248" s="6"/>
      <c r="H248" s="6"/>
      <c r="I248" s="6"/>
      <c r="J248" s="6"/>
      <c r="K248" s="6"/>
      <c r="L248" s="6"/>
      <c r="M248" s="6"/>
      <c r="N248" s="7">
        <v>2569.5100000000002</v>
      </c>
      <c r="O248" s="6"/>
      <c r="P248" s="6"/>
    </row>
    <row r="249" spans="1:16" ht="52.15" customHeight="1" x14ac:dyDescent="0.2">
      <c r="A249" s="13"/>
      <c r="B249" s="13"/>
      <c r="C249" s="14"/>
      <c r="D249" s="15" t="s">
        <v>48</v>
      </c>
      <c r="E249" s="15"/>
      <c r="F249" s="6"/>
      <c r="G249" s="8" t="str">
        <f>IF(G248="","",G248)</f>
        <v/>
      </c>
      <c r="H249" s="8"/>
      <c r="I249" s="8" t="str">
        <f t="shared" ref="I249" si="192">IF(I248="","",I248)</f>
        <v/>
      </c>
      <c r="J249" s="8" t="str">
        <f t="shared" ref="J249" si="193">IF(J248="","",J248)</f>
        <v/>
      </c>
      <c r="K249" s="8" t="str">
        <f t="shared" ref="K249" si="194">IF(K248="","",K248)</f>
        <v/>
      </c>
      <c r="L249" s="8" t="str">
        <f t="shared" ref="L249" si="195">IF(L248="","",L248)</f>
        <v/>
      </c>
      <c r="M249" s="8" t="str">
        <f t="shared" ref="M249" si="196">IF(M248="","",M248)</f>
        <v/>
      </c>
      <c r="N249" s="8">
        <f t="shared" ref="N249" si="197">IF(N248="","",N248)</f>
        <v>2569.5100000000002</v>
      </c>
      <c r="O249" s="8" t="str">
        <f t="shared" ref="O249" si="198">IF(O248="","",O248)</f>
        <v/>
      </c>
      <c r="P249" s="8" t="str">
        <f t="shared" ref="P249" si="199">IF(P248="","",P248)</f>
        <v/>
      </c>
    </row>
    <row r="250" spans="1:16" ht="25.5" x14ac:dyDescent="0.2">
      <c r="A250" s="13" t="s">
        <v>99</v>
      </c>
      <c r="B250" s="13" t="s">
        <v>100</v>
      </c>
      <c r="C250" s="14">
        <v>1629.3</v>
      </c>
      <c r="D250" s="13" t="s">
        <v>38</v>
      </c>
      <c r="E250" s="6" t="s">
        <v>39</v>
      </c>
      <c r="F250" s="7">
        <v>3215309.5</v>
      </c>
      <c r="G250" s="6"/>
      <c r="H250" s="6"/>
      <c r="I250" s="7">
        <v>3215309.5</v>
      </c>
      <c r="J250" s="6"/>
      <c r="K250" s="6"/>
      <c r="L250" s="6"/>
      <c r="M250" s="6"/>
      <c r="N250" s="6"/>
      <c r="O250" s="6"/>
      <c r="P250" s="6"/>
    </row>
    <row r="251" spans="1:16" ht="51" x14ac:dyDescent="0.2">
      <c r="A251" s="13"/>
      <c r="B251" s="13"/>
      <c r="C251" s="14"/>
      <c r="D251" s="13"/>
      <c r="E251" s="6" t="s">
        <v>40</v>
      </c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89.25" x14ac:dyDescent="0.2">
      <c r="A252" s="13"/>
      <c r="B252" s="13"/>
      <c r="C252" s="14"/>
      <c r="D252" s="13" t="s">
        <v>41</v>
      </c>
      <c r="E252" s="6" t="s">
        <v>42</v>
      </c>
      <c r="F252" s="7">
        <v>0</v>
      </c>
      <c r="G252" s="6"/>
      <c r="H252" s="6"/>
      <c r="I252" s="7">
        <v>0</v>
      </c>
      <c r="J252" s="6"/>
      <c r="K252" s="6"/>
      <c r="L252" s="6"/>
      <c r="M252" s="6"/>
      <c r="N252" s="6"/>
      <c r="O252" s="6"/>
      <c r="P252" s="6"/>
    </row>
    <row r="253" spans="1:16" x14ac:dyDescent="0.2">
      <c r="A253" s="13"/>
      <c r="B253" s="13"/>
      <c r="C253" s="14"/>
      <c r="D253" s="13"/>
      <c r="E253" s="6" t="s">
        <v>43</v>
      </c>
      <c r="F253" s="7">
        <v>0</v>
      </c>
      <c r="G253" s="6"/>
      <c r="H253" s="6"/>
      <c r="I253" s="7">
        <v>0</v>
      </c>
      <c r="J253" s="6"/>
      <c r="K253" s="6"/>
      <c r="L253" s="6"/>
      <c r="M253" s="6"/>
      <c r="N253" s="6"/>
      <c r="O253" s="6"/>
      <c r="P253" s="6"/>
    </row>
    <row r="254" spans="1:16" x14ac:dyDescent="0.2">
      <c r="A254" s="13"/>
      <c r="B254" s="13"/>
      <c r="C254" s="14"/>
      <c r="D254" s="13"/>
      <c r="E254" s="6" t="s">
        <v>44</v>
      </c>
      <c r="F254" s="7">
        <v>0</v>
      </c>
      <c r="G254" s="6"/>
      <c r="H254" s="6"/>
      <c r="I254" s="7">
        <v>0</v>
      </c>
      <c r="J254" s="6"/>
      <c r="K254" s="6"/>
      <c r="L254" s="6"/>
      <c r="M254" s="6"/>
      <c r="N254" s="6"/>
      <c r="O254" s="6"/>
      <c r="P254" s="6"/>
    </row>
    <row r="255" spans="1:16" x14ac:dyDescent="0.2">
      <c r="A255" s="13"/>
      <c r="B255" s="13"/>
      <c r="C255" s="14"/>
      <c r="D255" s="13"/>
      <c r="E255" s="6" t="s">
        <v>45</v>
      </c>
      <c r="F255" s="7">
        <v>0</v>
      </c>
      <c r="G255" s="6"/>
      <c r="H255" s="6"/>
      <c r="I255" s="7">
        <v>0</v>
      </c>
      <c r="J255" s="6"/>
      <c r="K255" s="6"/>
      <c r="L255" s="6"/>
      <c r="M255" s="6"/>
      <c r="N255" s="6"/>
      <c r="O255" s="6"/>
      <c r="P255" s="6"/>
    </row>
    <row r="256" spans="1:16" x14ac:dyDescent="0.2">
      <c r="A256" s="13"/>
      <c r="B256" s="13"/>
      <c r="C256" s="14"/>
      <c r="D256" s="15" t="s">
        <v>46</v>
      </c>
      <c r="E256" s="15"/>
      <c r="F256" s="7">
        <v>3215309.5</v>
      </c>
      <c r="G256" s="6"/>
      <c r="H256" s="6"/>
      <c r="I256" s="7">
        <v>3215309.5</v>
      </c>
      <c r="J256" s="6"/>
      <c r="K256" s="6"/>
      <c r="L256" s="6"/>
      <c r="M256" s="6"/>
      <c r="N256" s="6"/>
      <c r="O256" s="6"/>
      <c r="P256" s="6"/>
    </row>
    <row r="257" spans="1:16" ht="52.15" customHeight="1" x14ac:dyDescent="0.2">
      <c r="A257" s="13"/>
      <c r="B257" s="13"/>
      <c r="C257" s="14"/>
      <c r="D257" s="15" t="s">
        <v>47</v>
      </c>
      <c r="E257" s="15"/>
      <c r="F257" s="7">
        <v>1973.43</v>
      </c>
      <c r="G257" s="6"/>
      <c r="H257" s="6"/>
      <c r="I257" s="7">
        <v>1973.43</v>
      </c>
      <c r="J257" s="6"/>
      <c r="K257" s="6"/>
      <c r="L257" s="6"/>
      <c r="M257" s="6"/>
      <c r="N257" s="6"/>
      <c r="O257" s="6"/>
      <c r="P257" s="6"/>
    </row>
    <row r="258" spans="1:16" ht="52.15" customHeight="1" x14ac:dyDescent="0.2">
      <c r="A258" s="13"/>
      <c r="B258" s="13"/>
      <c r="C258" s="14"/>
      <c r="D258" s="15" t="s">
        <v>48</v>
      </c>
      <c r="E258" s="15"/>
      <c r="F258" s="6"/>
      <c r="G258" s="8" t="str">
        <f>IF(G257="","",G257)</f>
        <v/>
      </c>
      <c r="H258" s="8"/>
      <c r="I258" s="8">
        <f t="shared" ref="I258" si="200">IF(I257="","",I257)</f>
        <v>1973.43</v>
      </c>
      <c r="J258" s="8" t="str">
        <f t="shared" ref="J258" si="201">IF(J257="","",J257)</f>
        <v/>
      </c>
      <c r="K258" s="8" t="str">
        <f t="shared" ref="K258" si="202">IF(K257="","",K257)</f>
        <v/>
      </c>
      <c r="L258" s="8" t="str">
        <f t="shared" ref="L258" si="203">IF(L257="","",L257)</f>
        <v/>
      </c>
      <c r="M258" s="8" t="str">
        <f t="shared" ref="M258" si="204">IF(M257="","",M257)</f>
        <v/>
      </c>
      <c r="N258" s="8" t="str">
        <f t="shared" ref="N258" si="205">IF(N257="","",N257)</f>
        <v/>
      </c>
      <c r="O258" s="8" t="str">
        <f t="shared" ref="O258" si="206">IF(O257="","",O257)</f>
        <v/>
      </c>
      <c r="P258" s="8" t="str">
        <f t="shared" ref="P258" si="207">IF(P257="","",P257)</f>
        <v/>
      </c>
    </row>
    <row r="259" spans="1:16" ht="25.5" x14ac:dyDescent="0.2">
      <c r="A259" s="13" t="s">
        <v>101</v>
      </c>
      <c r="B259" s="13" t="s">
        <v>102</v>
      </c>
      <c r="C259" s="14">
        <v>8445.1</v>
      </c>
      <c r="D259" s="13" t="s">
        <v>38</v>
      </c>
      <c r="E259" s="6" t="s">
        <v>39</v>
      </c>
      <c r="F259" s="7">
        <v>13553804.119999999</v>
      </c>
      <c r="G259" s="6"/>
      <c r="H259" s="7">
        <v>13553804.119999999</v>
      </c>
      <c r="I259" s="6"/>
      <c r="J259" s="6"/>
      <c r="K259" s="6"/>
      <c r="L259" s="6"/>
      <c r="M259" s="6"/>
      <c r="N259" s="6"/>
      <c r="O259" s="6"/>
      <c r="P259" s="6"/>
    </row>
    <row r="260" spans="1:16" ht="51" x14ac:dyDescent="0.2">
      <c r="A260" s="13"/>
      <c r="B260" s="13"/>
      <c r="C260" s="14"/>
      <c r="D260" s="13"/>
      <c r="E260" s="6" t="s">
        <v>40</v>
      </c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89.25" x14ac:dyDescent="0.2">
      <c r="A261" s="13"/>
      <c r="B261" s="13"/>
      <c r="C261" s="14"/>
      <c r="D261" s="13" t="s">
        <v>41</v>
      </c>
      <c r="E261" s="6" t="s">
        <v>42</v>
      </c>
      <c r="F261" s="7">
        <v>0</v>
      </c>
      <c r="G261" s="6"/>
      <c r="H261" s="7">
        <v>0</v>
      </c>
      <c r="I261" s="6"/>
      <c r="J261" s="6"/>
      <c r="K261" s="6"/>
      <c r="L261" s="6"/>
      <c r="M261" s="6"/>
      <c r="N261" s="6"/>
      <c r="O261" s="6"/>
      <c r="P261" s="6"/>
    </row>
    <row r="262" spans="1:16" x14ac:dyDescent="0.2">
      <c r="A262" s="13"/>
      <c r="B262" s="13"/>
      <c r="C262" s="14"/>
      <c r="D262" s="13"/>
      <c r="E262" s="6" t="s">
        <v>43</v>
      </c>
      <c r="F262" s="7">
        <v>0</v>
      </c>
      <c r="G262" s="6"/>
      <c r="H262" s="7">
        <v>0</v>
      </c>
      <c r="I262" s="6"/>
      <c r="J262" s="6"/>
      <c r="K262" s="6"/>
      <c r="L262" s="6"/>
      <c r="M262" s="6"/>
      <c r="N262" s="6"/>
      <c r="O262" s="6"/>
      <c r="P262" s="6"/>
    </row>
    <row r="263" spans="1:16" x14ac:dyDescent="0.2">
      <c r="A263" s="13"/>
      <c r="B263" s="13"/>
      <c r="C263" s="14"/>
      <c r="D263" s="13"/>
      <c r="E263" s="6" t="s">
        <v>44</v>
      </c>
      <c r="F263" s="7">
        <v>0</v>
      </c>
      <c r="G263" s="6"/>
      <c r="H263" s="7">
        <v>0</v>
      </c>
      <c r="I263" s="6"/>
      <c r="J263" s="6"/>
      <c r="K263" s="6"/>
      <c r="L263" s="6"/>
      <c r="M263" s="6"/>
      <c r="N263" s="6"/>
      <c r="O263" s="6"/>
      <c r="P263" s="6"/>
    </row>
    <row r="264" spans="1:16" x14ac:dyDescent="0.2">
      <c r="A264" s="13"/>
      <c r="B264" s="13"/>
      <c r="C264" s="14"/>
      <c r="D264" s="13"/>
      <c r="E264" s="6" t="s">
        <v>45</v>
      </c>
      <c r="F264" s="7">
        <v>0</v>
      </c>
      <c r="G264" s="6"/>
      <c r="H264" s="7">
        <v>0</v>
      </c>
      <c r="I264" s="6"/>
      <c r="J264" s="6"/>
      <c r="K264" s="6"/>
      <c r="L264" s="6"/>
      <c r="M264" s="6"/>
      <c r="N264" s="6"/>
      <c r="O264" s="6"/>
      <c r="P264" s="6"/>
    </row>
    <row r="265" spans="1:16" x14ac:dyDescent="0.2">
      <c r="A265" s="13"/>
      <c r="B265" s="13"/>
      <c r="C265" s="14"/>
      <c r="D265" s="15" t="s">
        <v>46</v>
      </c>
      <c r="E265" s="15"/>
      <c r="F265" s="7">
        <v>13553804.119999999</v>
      </c>
      <c r="G265" s="6"/>
      <c r="H265" s="7">
        <v>13553804.119999999</v>
      </c>
      <c r="I265" s="6"/>
      <c r="J265" s="6"/>
      <c r="K265" s="6"/>
      <c r="L265" s="6"/>
      <c r="M265" s="6"/>
      <c r="N265" s="6"/>
      <c r="O265" s="6"/>
      <c r="P265" s="6"/>
    </row>
    <row r="266" spans="1:16" ht="52.15" customHeight="1" x14ac:dyDescent="0.2">
      <c r="A266" s="13"/>
      <c r="B266" s="13"/>
      <c r="C266" s="14"/>
      <c r="D266" s="15" t="s">
        <v>47</v>
      </c>
      <c r="E266" s="15"/>
      <c r="F266" s="7">
        <v>1604.93</v>
      </c>
      <c r="G266" s="6"/>
      <c r="H266" s="7">
        <v>1604.93</v>
      </c>
      <c r="I266" s="6"/>
      <c r="J266" s="6"/>
      <c r="K266" s="6"/>
      <c r="L266" s="6"/>
      <c r="M266" s="6"/>
      <c r="N266" s="6"/>
      <c r="O266" s="6"/>
      <c r="P266" s="6"/>
    </row>
    <row r="267" spans="1:16" ht="52.15" customHeight="1" x14ac:dyDescent="0.2">
      <c r="A267" s="13"/>
      <c r="B267" s="13"/>
      <c r="C267" s="14"/>
      <c r="D267" s="15" t="s">
        <v>48</v>
      </c>
      <c r="E267" s="15"/>
      <c r="F267" s="6"/>
      <c r="G267" s="8" t="str">
        <f>IF(G266="","",G266)</f>
        <v/>
      </c>
      <c r="H267" s="8"/>
      <c r="I267" s="8" t="str">
        <f t="shared" ref="I267" si="208">IF(I266="","",I266)</f>
        <v/>
      </c>
      <c r="J267" s="8" t="str">
        <f t="shared" ref="J267" si="209">IF(J266="","",J266)</f>
        <v/>
      </c>
      <c r="K267" s="8" t="str">
        <f t="shared" ref="K267" si="210">IF(K266="","",K266)</f>
        <v/>
      </c>
      <c r="L267" s="8" t="str">
        <f t="shared" ref="L267" si="211">IF(L266="","",L266)</f>
        <v/>
      </c>
      <c r="M267" s="8" t="str">
        <f t="shared" ref="M267" si="212">IF(M266="","",M266)</f>
        <v/>
      </c>
      <c r="N267" s="8" t="str">
        <f t="shared" ref="N267" si="213">IF(N266="","",N266)</f>
        <v/>
      </c>
      <c r="O267" s="8" t="str">
        <f t="shared" ref="O267" si="214">IF(O266="","",O266)</f>
        <v/>
      </c>
      <c r="P267" s="8" t="str">
        <f t="shared" ref="P267" si="215">IF(P266="","",P266)</f>
        <v/>
      </c>
    </row>
    <row r="268" spans="1:16" ht="25.5" x14ac:dyDescent="0.2">
      <c r="A268" s="13" t="s">
        <v>103</v>
      </c>
      <c r="B268" s="13" t="s">
        <v>104</v>
      </c>
      <c r="C268" s="14">
        <v>6015.5</v>
      </c>
      <c r="D268" s="13" t="s">
        <v>38</v>
      </c>
      <c r="E268" s="6" t="s">
        <v>39</v>
      </c>
      <c r="F268" s="7">
        <v>9713913.1899999995</v>
      </c>
      <c r="G268" s="6"/>
      <c r="H268" s="7">
        <v>9713913.1899999995</v>
      </c>
      <c r="I268" s="6"/>
      <c r="J268" s="6"/>
      <c r="K268" s="6"/>
      <c r="L268" s="6"/>
      <c r="M268" s="6"/>
      <c r="N268" s="6"/>
      <c r="O268" s="6"/>
      <c r="P268" s="6"/>
    </row>
    <row r="269" spans="1:16" ht="51" x14ac:dyDescent="0.2">
      <c r="A269" s="13"/>
      <c r="B269" s="13"/>
      <c r="C269" s="14"/>
      <c r="D269" s="13"/>
      <c r="E269" s="6" t="s">
        <v>40</v>
      </c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89.25" x14ac:dyDescent="0.2">
      <c r="A270" s="13"/>
      <c r="B270" s="13"/>
      <c r="C270" s="14"/>
      <c r="D270" s="13" t="s">
        <v>41</v>
      </c>
      <c r="E270" s="6" t="s">
        <v>42</v>
      </c>
      <c r="F270" s="7">
        <v>0</v>
      </c>
      <c r="G270" s="6"/>
      <c r="H270" s="7">
        <v>0</v>
      </c>
      <c r="I270" s="6"/>
      <c r="J270" s="6"/>
      <c r="K270" s="6"/>
      <c r="L270" s="6"/>
      <c r="M270" s="6"/>
      <c r="N270" s="6"/>
      <c r="O270" s="6"/>
      <c r="P270" s="6"/>
    </row>
    <row r="271" spans="1:16" x14ac:dyDescent="0.2">
      <c r="A271" s="13"/>
      <c r="B271" s="13"/>
      <c r="C271" s="14"/>
      <c r="D271" s="13"/>
      <c r="E271" s="6" t="s">
        <v>43</v>
      </c>
      <c r="F271" s="7">
        <v>0</v>
      </c>
      <c r="G271" s="6"/>
      <c r="H271" s="7">
        <v>0</v>
      </c>
      <c r="I271" s="6"/>
      <c r="J271" s="6"/>
      <c r="K271" s="6"/>
      <c r="L271" s="6"/>
      <c r="M271" s="6"/>
      <c r="N271" s="6"/>
      <c r="O271" s="6"/>
      <c r="P271" s="6"/>
    </row>
    <row r="272" spans="1:16" x14ac:dyDescent="0.2">
      <c r="A272" s="13"/>
      <c r="B272" s="13"/>
      <c r="C272" s="14"/>
      <c r="D272" s="13"/>
      <c r="E272" s="6" t="s">
        <v>44</v>
      </c>
      <c r="F272" s="7">
        <v>0</v>
      </c>
      <c r="G272" s="6"/>
      <c r="H272" s="7">
        <v>0</v>
      </c>
      <c r="I272" s="6"/>
      <c r="J272" s="6"/>
      <c r="K272" s="6"/>
      <c r="L272" s="6"/>
      <c r="M272" s="6"/>
      <c r="N272" s="6"/>
      <c r="O272" s="6"/>
      <c r="P272" s="6"/>
    </row>
    <row r="273" spans="1:16" x14ac:dyDescent="0.2">
      <c r="A273" s="13"/>
      <c r="B273" s="13"/>
      <c r="C273" s="14"/>
      <c r="D273" s="13"/>
      <c r="E273" s="6" t="s">
        <v>45</v>
      </c>
      <c r="F273" s="7">
        <v>0</v>
      </c>
      <c r="G273" s="6"/>
      <c r="H273" s="7">
        <v>0</v>
      </c>
      <c r="I273" s="6"/>
      <c r="J273" s="6"/>
      <c r="K273" s="6"/>
      <c r="L273" s="6"/>
      <c r="M273" s="6"/>
      <c r="N273" s="6"/>
      <c r="O273" s="6"/>
      <c r="P273" s="6"/>
    </row>
    <row r="274" spans="1:16" x14ac:dyDescent="0.2">
      <c r="A274" s="13"/>
      <c r="B274" s="13"/>
      <c r="C274" s="14"/>
      <c r="D274" s="15" t="s">
        <v>46</v>
      </c>
      <c r="E274" s="15"/>
      <c r="F274" s="7">
        <v>9713913.1899999995</v>
      </c>
      <c r="G274" s="6"/>
      <c r="H274" s="7">
        <v>9713913.1899999995</v>
      </c>
      <c r="I274" s="6"/>
      <c r="J274" s="6"/>
      <c r="K274" s="6"/>
      <c r="L274" s="6"/>
      <c r="M274" s="6"/>
      <c r="N274" s="6"/>
      <c r="O274" s="6"/>
      <c r="P274" s="6"/>
    </row>
    <row r="275" spans="1:16" ht="52.15" customHeight="1" x14ac:dyDescent="0.2">
      <c r="A275" s="13"/>
      <c r="B275" s="13"/>
      <c r="C275" s="14"/>
      <c r="D275" s="15" t="s">
        <v>47</v>
      </c>
      <c r="E275" s="15"/>
      <c r="F275" s="7">
        <v>1614.81</v>
      </c>
      <c r="G275" s="6"/>
      <c r="H275" s="7">
        <v>1614.81</v>
      </c>
      <c r="I275" s="6"/>
      <c r="J275" s="6"/>
      <c r="K275" s="6"/>
      <c r="L275" s="6"/>
      <c r="M275" s="6"/>
      <c r="N275" s="6"/>
      <c r="O275" s="6"/>
      <c r="P275" s="6"/>
    </row>
    <row r="276" spans="1:16" ht="52.15" customHeight="1" x14ac:dyDescent="0.2">
      <c r="A276" s="13"/>
      <c r="B276" s="13"/>
      <c r="C276" s="14"/>
      <c r="D276" s="15" t="s">
        <v>48</v>
      </c>
      <c r="E276" s="15"/>
      <c r="F276" s="6"/>
      <c r="G276" s="8" t="str">
        <f>IF(G275="","",G275)</f>
        <v/>
      </c>
      <c r="H276" s="8"/>
      <c r="I276" s="8" t="str">
        <f t="shared" ref="I276" si="216">IF(I275="","",I275)</f>
        <v/>
      </c>
      <c r="J276" s="8" t="str">
        <f t="shared" ref="J276" si="217">IF(J275="","",J275)</f>
        <v/>
      </c>
      <c r="K276" s="8" t="str">
        <f t="shared" ref="K276" si="218">IF(K275="","",K275)</f>
        <v/>
      </c>
      <c r="L276" s="8" t="str">
        <f t="shared" ref="L276" si="219">IF(L275="","",L275)</f>
        <v/>
      </c>
      <c r="M276" s="8" t="str">
        <f t="shared" ref="M276" si="220">IF(M275="","",M275)</f>
        <v/>
      </c>
      <c r="N276" s="8" t="str">
        <f t="shared" ref="N276" si="221">IF(N275="","",N275)</f>
        <v/>
      </c>
      <c r="O276" s="8" t="str">
        <f t="shared" ref="O276" si="222">IF(O275="","",O275)</f>
        <v/>
      </c>
      <c r="P276" s="8" t="str">
        <f t="shared" ref="P276" si="223">IF(P275="","",P275)</f>
        <v/>
      </c>
    </row>
    <row r="277" spans="1:16" ht="25.5" x14ac:dyDescent="0.2">
      <c r="A277" s="13" t="s">
        <v>105</v>
      </c>
      <c r="B277" s="13" t="s">
        <v>106</v>
      </c>
      <c r="C277" s="14">
        <v>13670.5</v>
      </c>
      <c r="D277" s="13" t="s">
        <v>38</v>
      </c>
      <c r="E277" s="6" t="s">
        <v>39</v>
      </c>
      <c r="F277" s="7">
        <v>20911218.579999998</v>
      </c>
      <c r="G277" s="6"/>
      <c r="H277" s="7">
        <v>20911218.579999998</v>
      </c>
      <c r="I277" s="6"/>
      <c r="J277" s="6"/>
      <c r="K277" s="6"/>
      <c r="L277" s="6"/>
      <c r="M277" s="6"/>
      <c r="N277" s="6"/>
      <c r="O277" s="6"/>
      <c r="P277" s="6"/>
    </row>
    <row r="278" spans="1:16" ht="51" x14ac:dyDescent="0.2">
      <c r="A278" s="13"/>
      <c r="B278" s="13"/>
      <c r="C278" s="14"/>
      <c r="D278" s="13"/>
      <c r="E278" s="6" t="s">
        <v>40</v>
      </c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89.25" x14ac:dyDescent="0.2">
      <c r="A279" s="13"/>
      <c r="B279" s="13"/>
      <c r="C279" s="14"/>
      <c r="D279" s="13" t="s">
        <v>41</v>
      </c>
      <c r="E279" s="6" t="s">
        <v>42</v>
      </c>
      <c r="F279" s="7">
        <v>0</v>
      </c>
      <c r="G279" s="6"/>
      <c r="H279" s="7">
        <v>0</v>
      </c>
      <c r="I279" s="6"/>
      <c r="J279" s="6"/>
      <c r="K279" s="6"/>
      <c r="L279" s="6"/>
      <c r="M279" s="6"/>
      <c r="N279" s="6"/>
      <c r="O279" s="6"/>
      <c r="P279" s="6"/>
    </row>
    <row r="280" spans="1:16" x14ac:dyDescent="0.2">
      <c r="A280" s="13"/>
      <c r="B280" s="13"/>
      <c r="C280" s="14"/>
      <c r="D280" s="13"/>
      <c r="E280" s="6" t="s">
        <v>43</v>
      </c>
      <c r="F280" s="7">
        <v>0</v>
      </c>
      <c r="G280" s="6"/>
      <c r="H280" s="7">
        <v>0</v>
      </c>
      <c r="I280" s="6"/>
      <c r="J280" s="6"/>
      <c r="K280" s="6"/>
      <c r="L280" s="6"/>
      <c r="M280" s="6"/>
      <c r="N280" s="6"/>
      <c r="O280" s="6"/>
      <c r="P280" s="6"/>
    </row>
    <row r="281" spans="1:16" x14ac:dyDescent="0.2">
      <c r="A281" s="13"/>
      <c r="B281" s="13"/>
      <c r="C281" s="14"/>
      <c r="D281" s="13"/>
      <c r="E281" s="6" t="s">
        <v>44</v>
      </c>
      <c r="F281" s="7">
        <v>0</v>
      </c>
      <c r="G281" s="6"/>
      <c r="H281" s="7">
        <v>0</v>
      </c>
      <c r="I281" s="6"/>
      <c r="J281" s="6"/>
      <c r="K281" s="6"/>
      <c r="L281" s="6"/>
      <c r="M281" s="6"/>
      <c r="N281" s="6"/>
      <c r="O281" s="6"/>
      <c r="P281" s="6"/>
    </row>
    <row r="282" spans="1:16" x14ac:dyDescent="0.2">
      <c r="A282" s="13"/>
      <c r="B282" s="13"/>
      <c r="C282" s="14"/>
      <c r="D282" s="13"/>
      <c r="E282" s="6" t="s">
        <v>45</v>
      </c>
      <c r="F282" s="7">
        <v>0</v>
      </c>
      <c r="G282" s="6"/>
      <c r="H282" s="7">
        <v>0</v>
      </c>
      <c r="I282" s="6"/>
      <c r="J282" s="6"/>
      <c r="K282" s="6"/>
      <c r="L282" s="6"/>
      <c r="M282" s="6"/>
      <c r="N282" s="6"/>
      <c r="O282" s="6"/>
      <c r="P282" s="6"/>
    </row>
    <row r="283" spans="1:16" x14ac:dyDescent="0.2">
      <c r="A283" s="13"/>
      <c r="B283" s="13"/>
      <c r="C283" s="14"/>
      <c r="D283" s="15" t="s">
        <v>46</v>
      </c>
      <c r="E283" s="15"/>
      <c r="F283" s="7">
        <v>20911218.579999998</v>
      </c>
      <c r="G283" s="6"/>
      <c r="H283" s="7">
        <v>20911218.579999998</v>
      </c>
      <c r="I283" s="6"/>
      <c r="J283" s="6"/>
      <c r="K283" s="6"/>
      <c r="L283" s="6"/>
      <c r="M283" s="6"/>
      <c r="N283" s="6"/>
      <c r="O283" s="6"/>
      <c r="P283" s="6"/>
    </row>
    <row r="284" spans="1:16" ht="52.15" customHeight="1" x14ac:dyDescent="0.2">
      <c r="A284" s="13"/>
      <c r="B284" s="13"/>
      <c r="C284" s="14"/>
      <c r="D284" s="15" t="s">
        <v>47</v>
      </c>
      <c r="E284" s="15"/>
      <c r="F284" s="7">
        <v>1529.66</v>
      </c>
      <c r="G284" s="6"/>
      <c r="H284" s="7">
        <v>1529.66</v>
      </c>
      <c r="I284" s="6"/>
      <c r="J284" s="6"/>
      <c r="K284" s="6"/>
      <c r="L284" s="6"/>
      <c r="M284" s="6"/>
      <c r="N284" s="6"/>
      <c r="O284" s="6"/>
      <c r="P284" s="6"/>
    </row>
    <row r="285" spans="1:16" ht="52.15" customHeight="1" x14ac:dyDescent="0.2">
      <c r="A285" s="13"/>
      <c r="B285" s="13"/>
      <c r="C285" s="14"/>
      <c r="D285" s="15" t="s">
        <v>48</v>
      </c>
      <c r="E285" s="15"/>
      <c r="F285" s="6"/>
      <c r="G285" s="8" t="str">
        <f>IF(G284="","",G284)</f>
        <v/>
      </c>
      <c r="H285" s="8"/>
      <c r="I285" s="8" t="str">
        <f t="shared" ref="I285" si="224">IF(I284="","",I284)</f>
        <v/>
      </c>
      <c r="J285" s="8" t="str">
        <f t="shared" ref="J285" si="225">IF(J284="","",J284)</f>
        <v/>
      </c>
      <c r="K285" s="8" t="str">
        <f t="shared" ref="K285" si="226">IF(K284="","",K284)</f>
        <v/>
      </c>
      <c r="L285" s="8" t="str">
        <f t="shared" ref="L285" si="227">IF(L284="","",L284)</f>
        <v/>
      </c>
      <c r="M285" s="8" t="str">
        <f t="shared" ref="M285" si="228">IF(M284="","",M284)</f>
        <v/>
      </c>
      <c r="N285" s="8" t="str">
        <f t="shared" ref="N285" si="229">IF(N284="","",N284)</f>
        <v/>
      </c>
      <c r="O285" s="8" t="str">
        <f t="shared" ref="O285" si="230">IF(O284="","",O284)</f>
        <v/>
      </c>
      <c r="P285" s="8" t="str">
        <f t="shared" ref="P285" si="231">IF(P284="","",P284)</f>
        <v/>
      </c>
    </row>
    <row r="286" spans="1:16" ht="25.5" x14ac:dyDescent="0.2">
      <c r="A286" s="13" t="s">
        <v>107</v>
      </c>
      <c r="B286" s="13" t="s">
        <v>108</v>
      </c>
      <c r="C286" s="14">
        <v>3338</v>
      </c>
      <c r="D286" s="13" t="s">
        <v>38</v>
      </c>
      <c r="E286" s="6" t="s">
        <v>39</v>
      </c>
      <c r="F286" s="7">
        <v>37182415.939999998</v>
      </c>
      <c r="G286" s="7">
        <v>37182415.939999998</v>
      </c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51" x14ac:dyDescent="0.2">
      <c r="A287" s="13"/>
      <c r="B287" s="13"/>
      <c r="C287" s="14"/>
      <c r="D287" s="13"/>
      <c r="E287" s="6" t="s">
        <v>40</v>
      </c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89.25" x14ac:dyDescent="0.2">
      <c r="A288" s="13"/>
      <c r="B288" s="13"/>
      <c r="C288" s="14"/>
      <c r="D288" s="13" t="s">
        <v>41</v>
      </c>
      <c r="E288" s="6" t="s">
        <v>42</v>
      </c>
      <c r="F288" s="7">
        <v>0</v>
      </c>
      <c r="G288" s="7">
        <v>0</v>
      </c>
      <c r="H288" s="6"/>
      <c r="I288" s="6"/>
      <c r="J288" s="6"/>
      <c r="K288" s="6"/>
      <c r="L288" s="6"/>
      <c r="M288" s="6"/>
      <c r="N288" s="6"/>
      <c r="O288" s="6"/>
      <c r="P288" s="6"/>
    </row>
    <row r="289" spans="1:16" x14ac:dyDescent="0.2">
      <c r="A289" s="13"/>
      <c r="B289" s="13"/>
      <c r="C289" s="14"/>
      <c r="D289" s="13"/>
      <c r="E289" s="6" t="s">
        <v>43</v>
      </c>
      <c r="F289" s="7">
        <v>0</v>
      </c>
      <c r="G289" s="7">
        <v>0</v>
      </c>
      <c r="H289" s="6"/>
      <c r="I289" s="6"/>
      <c r="J289" s="6"/>
      <c r="K289" s="6"/>
      <c r="L289" s="6"/>
      <c r="M289" s="6"/>
      <c r="N289" s="6"/>
      <c r="O289" s="6"/>
      <c r="P289" s="6"/>
    </row>
    <row r="290" spans="1:16" x14ac:dyDescent="0.2">
      <c r="A290" s="13"/>
      <c r="B290" s="13"/>
      <c r="C290" s="14"/>
      <c r="D290" s="13"/>
      <c r="E290" s="6" t="s">
        <v>44</v>
      </c>
      <c r="F290" s="7">
        <v>0</v>
      </c>
      <c r="G290" s="7">
        <v>0</v>
      </c>
      <c r="H290" s="6"/>
      <c r="I290" s="6"/>
      <c r="J290" s="6"/>
      <c r="K290" s="6"/>
      <c r="L290" s="6"/>
      <c r="M290" s="6"/>
      <c r="N290" s="6"/>
      <c r="O290" s="6"/>
      <c r="P290" s="6"/>
    </row>
    <row r="291" spans="1:16" x14ac:dyDescent="0.2">
      <c r="A291" s="13"/>
      <c r="B291" s="13"/>
      <c r="C291" s="14"/>
      <c r="D291" s="13"/>
      <c r="E291" s="6" t="s">
        <v>45</v>
      </c>
      <c r="F291" s="7">
        <v>0</v>
      </c>
      <c r="G291" s="7">
        <v>0</v>
      </c>
      <c r="H291" s="6"/>
      <c r="I291" s="6"/>
      <c r="J291" s="6"/>
      <c r="K291" s="6"/>
      <c r="L291" s="6"/>
      <c r="M291" s="6"/>
      <c r="N291" s="6"/>
      <c r="O291" s="6"/>
      <c r="P291" s="6"/>
    </row>
    <row r="292" spans="1:16" x14ac:dyDescent="0.2">
      <c r="A292" s="13"/>
      <c r="B292" s="13"/>
      <c r="C292" s="14"/>
      <c r="D292" s="15" t="s">
        <v>46</v>
      </c>
      <c r="E292" s="15"/>
      <c r="F292" s="7">
        <v>37182415.939999998</v>
      </c>
      <c r="G292" s="7">
        <v>37182415.939999998</v>
      </c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52.15" customHeight="1" x14ac:dyDescent="0.2">
      <c r="A293" s="13"/>
      <c r="B293" s="13"/>
      <c r="C293" s="14"/>
      <c r="D293" s="15" t="s">
        <v>47</v>
      </c>
      <c r="E293" s="15"/>
      <c r="F293" s="7">
        <v>11139.13</v>
      </c>
      <c r="G293" s="7">
        <v>11139.13</v>
      </c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52.15" customHeight="1" x14ac:dyDescent="0.2">
      <c r="A294" s="13"/>
      <c r="B294" s="13"/>
      <c r="C294" s="14"/>
      <c r="D294" s="15" t="s">
        <v>48</v>
      </c>
      <c r="E294" s="15"/>
      <c r="F294" s="6"/>
      <c r="G294" s="8">
        <f>IF(G293="","",G293)</f>
        <v>11139.13</v>
      </c>
      <c r="H294" s="8"/>
      <c r="I294" s="8" t="str">
        <f t="shared" ref="I294" si="232">IF(I293="","",I293)</f>
        <v/>
      </c>
      <c r="J294" s="8" t="str">
        <f t="shared" ref="J294" si="233">IF(J293="","",J293)</f>
        <v/>
      </c>
      <c r="K294" s="8" t="str">
        <f t="shared" ref="K294" si="234">IF(K293="","",K293)</f>
        <v/>
      </c>
      <c r="L294" s="8" t="str">
        <f t="shared" ref="L294" si="235">IF(L293="","",L293)</f>
        <v/>
      </c>
      <c r="M294" s="8" t="str">
        <f t="shared" ref="M294" si="236">IF(M293="","",M293)</f>
        <v/>
      </c>
      <c r="N294" s="8" t="str">
        <f t="shared" ref="N294" si="237">IF(N293="","",N293)</f>
        <v/>
      </c>
      <c r="O294" s="8" t="str">
        <f t="shared" ref="O294" si="238">IF(O293="","",O293)</f>
        <v/>
      </c>
      <c r="P294" s="8" t="str">
        <f t="shared" ref="P294" si="239">IF(P293="","",P293)</f>
        <v/>
      </c>
    </row>
    <row r="295" spans="1:16" ht="25.5" x14ac:dyDescent="0.2">
      <c r="A295" s="13" t="s">
        <v>109</v>
      </c>
      <c r="B295" s="13" t="s">
        <v>110</v>
      </c>
      <c r="C295" s="14">
        <v>621.5</v>
      </c>
      <c r="D295" s="13" t="s">
        <v>38</v>
      </c>
      <c r="E295" s="6" t="s">
        <v>39</v>
      </c>
      <c r="F295" s="7">
        <v>9592771.7100000009</v>
      </c>
      <c r="G295" s="6"/>
      <c r="H295" s="6"/>
      <c r="I295" s="6"/>
      <c r="J295" s="6"/>
      <c r="K295" s="6"/>
      <c r="L295" s="6"/>
      <c r="M295" s="6"/>
      <c r="N295" s="6"/>
      <c r="O295" s="7">
        <v>9592771.7100000009</v>
      </c>
      <c r="P295" s="6"/>
    </row>
    <row r="296" spans="1:16" ht="51" x14ac:dyDescent="0.2">
      <c r="A296" s="13"/>
      <c r="B296" s="13"/>
      <c r="C296" s="14"/>
      <c r="D296" s="13"/>
      <c r="E296" s="6" t="s">
        <v>40</v>
      </c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89.25" x14ac:dyDescent="0.2">
      <c r="A297" s="13"/>
      <c r="B297" s="13"/>
      <c r="C297" s="14"/>
      <c r="D297" s="13" t="s">
        <v>41</v>
      </c>
      <c r="E297" s="6" t="s">
        <v>42</v>
      </c>
      <c r="F297" s="7">
        <v>0</v>
      </c>
      <c r="G297" s="6"/>
      <c r="H297" s="6"/>
      <c r="I297" s="6"/>
      <c r="J297" s="6"/>
      <c r="K297" s="6"/>
      <c r="L297" s="6"/>
      <c r="M297" s="6"/>
      <c r="N297" s="6"/>
      <c r="O297" s="7">
        <v>0</v>
      </c>
      <c r="P297" s="6"/>
    </row>
    <row r="298" spans="1:16" x14ac:dyDescent="0.2">
      <c r="A298" s="13"/>
      <c r="B298" s="13"/>
      <c r="C298" s="14"/>
      <c r="D298" s="13"/>
      <c r="E298" s="6" t="s">
        <v>43</v>
      </c>
      <c r="F298" s="7">
        <v>0</v>
      </c>
      <c r="G298" s="6"/>
      <c r="H298" s="6"/>
      <c r="I298" s="6"/>
      <c r="J298" s="6"/>
      <c r="K298" s="6"/>
      <c r="L298" s="6"/>
      <c r="M298" s="6"/>
      <c r="N298" s="6"/>
      <c r="O298" s="7">
        <v>0</v>
      </c>
      <c r="P298" s="6"/>
    </row>
    <row r="299" spans="1:16" x14ac:dyDescent="0.2">
      <c r="A299" s="13"/>
      <c r="B299" s="13"/>
      <c r="C299" s="14"/>
      <c r="D299" s="13"/>
      <c r="E299" s="6" t="s">
        <v>44</v>
      </c>
      <c r="F299" s="7">
        <v>0</v>
      </c>
      <c r="G299" s="6"/>
      <c r="H299" s="6"/>
      <c r="I299" s="6"/>
      <c r="J299" s="6"/>
      <c r="K299" s="6"/>
      <c r="L299" s="6"/>
      <c r="M299" s="6"/>
      <c r="N299" s="6"/>
      <c r="O299" s="7">
        <v>0</v>
      </c>
      <c r="P299" s="6"/>
    </row>
    <row r="300" spans="1:16" x14ac:dyDescent="0.2">
      <c r="A300" s="13"/>
      <c r="B300" s="13"/>
      <c r="C300" s="14"/>
      <c r="D300" s="13"/>
      <c r="E300" s="6" t="s">
        <v>45</v>
      </c>
      <c r="F300" s="7">
        <v>0</v>
      </c>
      <c r="G300" s="6"/>
      <c r="H300" s="6"/>
      <c r="I300" s="6"/>
      <c r="J300" s="6"/>
      <c r="K300" s="6"/>
      <c r="L300" s="6"/>
      <c r="M300" s="6"/>
      <c r="N300" s="6"/>
      <c r="O300" s="7">
        <v>0</v>
      </c>
      <c r="P300" s="6"/>
    </row>
    <row r="301" spans="1:16" x14ac:dyDescent="0.2">
      <c r="A301" s="13"/>
      <c r="B301" s="13"/>
      <c r="C301" s="14"/>
      <c r="D301" s="15" t="s">
        <v>46</v>
      </c>
      <c r="E301" s="15"/>
      <c r="F301" s="7">
        <v>9592771.7100000009</v>
      </c>
      <c r="G301" s="6"/>
      <c r="H301" s="6"/>
      <c r="I301" s="6"/>
      <c r="J301" s="6"/>
      <c r="K301" s="6"/>
      <c r="L301" s="6"/>
      <c r="M301" s="6"/>
      <c r="N301" s="6"/>
      <c r="O301" s="7">
        <v>9592771.7100000009</v>
      </c>
      <c r="P301" s="6"/>
    </row>
    <row r="302" spans="1:16" ht="52.15" customHeight="1" x14ac:dyDescent="0.2">
      <c r="A302" s="13"/>
      <c r="B302" s="13"/>
      <c r="C302" s="14"/>
      <c r="D302" s="15" t="s">
        <v>47</v>
      </c>
      <c r="E302" s="15"/>
      <c r="F302" s="7">
        <v>15434.87</v>
      </c>
      <c r="G302" s="6"/>
      <c r="H302" s="6"/>
      <c r="I302" s="6"/>
      <c r="J302" s="6"/>
      <c r="K302" s="6"/>
      <c r="L302" s="6"/>
      <c r="M302" s="6"/>
      <c r="N302" s="6"/>
      <c r="O302" s="7">
        <v>15434.87</v>
      </c>
      <c r="P302" s="6"/>
    </row>
    <row r="303" spans="1:16" ht="52.15" customHeight="1" x14ac:dyDescent="0.2">
      <c r="A303" s="13"/>
      <c r="B303" s="13"/>
      <c r="C303" s="14"/>
      <c r="D303" s="15" t="s">
        <v>48</v>
      </c>
      <c r="E303" s="15"/>
      <c r="F303" s="6"/>
      <c r="G303" s="8" t="str">
        <f>IF(G302="","",G302)</f>
        <v/>
      </c>
      <c r="H303" s="8"/>
      <c r="I303" s="8" t="str">
        <f t="shared" ref="I303" si="240">IF(I302="","",I302)</f>
        <v/>
      </c>
      <c r="J303" s="8" t="str">
        <f t="shared" ref="J303" si="241">IF(J302="","",J302)</f>
        <v/>
      </c>
      <c r="K303" s="8" t="str">
        <f t="shared" ref="K303" si="242">IF(K302="","",K302)</f>
        <v/>
      </c>
      <c r="L303" s="8" t="str">
        <f t="shared" ref="L303" si="243">IF(L302="","",L302)</f>
        <v/>
      </c>
      <c r="M303" s="8" t="str">
        <f t="shared" ref="M303" si="244">IF(M302="","",M302)</f>
        <v/>
      </c>
      <c r="N303" s="8" t="str">
        <f t="shared" ref="N303" si="245">IF(N302="","",N302)</f>
        <v/>
      </c>
      <c r="O303" s="8">
        <f t="shared" ref="O303" si="246">IF(O302="","",O302)</f>
        <v>15434.87</v>
      </c>
      <c r="P303" s="8" t="str">
        <f t="shared" ref="P303" si="247">IF(P302="","",P302)</f>
        <v/>
      </c>
    </row>
    <row r="304" spans="1:16" ht="25.5" x14ac:dyDescent="0.2">
      <c r="A304" s="13" t="s">
        <v>111</v>
      </c>
      <c r="B304" s="13" t="s">
        <v>112</v>
      </c>
      <c r="C304" s="14">
        <v>3524.3</v>
      </c>
      <c r="D304" s="13" t="s">
        <v>38</v>
      </c>
      <c r="E304" s="6" t="s">
        <v>39</v>
      </c>
      <c r="F304" s="7">
        <v>9055724.0899999999</v>
      </c>
      <c r="G304" s="6"/>
      <c r="H304" s="6"/>
      <c r="I304" s="6"/>
      <c r="J304" s="6"/>
      <c r="K304" s="6"/>
      <c r="L304" s="6"/>
      <c r="M304" s="6"/>
      <c r="N304" s="7">
        <v>9055724.0899999999</v>
      </c>
      <c r="O304" s="6"/>
      <c r="P304" s="6"/>
    </row>
    <row r="305" spans="1:16" ht="51" x14ac:dyDescent="0.2">
      <c r="A305" s="13"/>
      <c r="B305" s="13"/>
      <c r="C305" s="14"/>
      <c r="D305" s="13"/>
      <c r="E305" s="6" t="s">
        <v>40</v>
      </c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89.25" x14ac:dyDescent="0.2">
      <c r="A306" s="13"/>
      <c r="B306" s="13"/>
      <c r="C306" s="14"/>
      <c r="D306" s="13" t="s">
        <v>41</v>
      </c>
      <c r="E306" s="6" t="s">
        <v>42</v>
      </c>
      <c r="F306" s="7">
        <v>0</v>
      </c>
      <c r="G306" s="6"/>
      <c r="H306" s="6"/>
      <c r="I306" s="6"/>
      <c r="J306" s="6"/>
      <c r="K306" s="6"/>
      <c r="L306" s="6"/>
      <c r="M306" s="6"/>
      <c r="N306" s="7">
        <v>0</v>
      </c>
      <c r="O306" s="6"/>
      <c r="P306" s="6"/>
    </row>
    <row r="307" spans="1:16" x14ac:dyDescent="0.2">
      <c r="A307" s="13"/>
      <c r="B307" s="13"/>
      <c r="C307" s="14"/>
      <c r="D307" s="13"/>
      <c r="E307" s="6" t="s">
        <v>43</v>
      </c>
      <c r="F307" s="7">
        <v>0</v>
      </c>
      <c r="G307" s="6"/>
      <c r="H307" s="6"/>
      <c r="I307" s="6"/>
      <c r="J307" s="6"/>
      <c r="K307" s="6"/>
      <c r="L307" s="6"/>
      <c r="M307" s="6"/>
      <c r="N307" s="7">
        <v>0</v>
      </c>
      <c r="O307" s="6"/>
      <c r="P307" s="6"/>
    </row>
    <row r="308" spans="1:16" x14ac:dyDescent="0.2">
      <c r="A308" s="13"/>
      <c r="B308" s="13"/>
      <c r="C308" s="14"/>
      <c r="D308" s="13"/>
      <c r="E308" s="6" t="s">
        <v>44</v>
      </c>
      <c r="F308" s="7">
        <v>0</v>
      </c>
      <c r="G308" s="6"/>
      <c r="H308" s="6"/>
      <c r="I308" s="6"/>
      <c r="J308" s="6"/>
      <c r="K308" s="6"/>
      <c r="L308" s="6"/>
      <c r="M308" s="6"/>
      <c r="N308" s="7">
        <v>0</v>
      </c>
      <c r="O308" s="6"/>
      <c r="P308" s="6"/>
    </row>
    <row r="309" spans="1:16" x14ac:dyDescent="0.2">
      <c r="A309" s="13"/>
      <c r="B309" s="13"/>
      <c r="C309" s="14"/>
      <c r="D309" s="13"/>
      <c r="E309" s="6" t="s">
        <v>45</v>
      </c>
      <c r="F309" s="7">
        <v>0</v>
      </c>
      <c r="G309" s="6"/>
      <c r="H309" s="6"/>
      <c r="I309" s="6"/>
      <c r="J309" s="6"/>
      <c r="K309" s="6"/>
      <c r="L309" s="6"/>
      <c r="M309" s="6"/>
      <c r="N309" s="7">
        <v>0</v>
      </c>
      <c r="O309" s="6"/>
      <c r="P309" s="6"/>
    </row>
    <row r="310" spans="1:16" x14ac:dyDescent="0.2">
      <c r="A310" s="13"/>
      <c r="B310" s="13"/>
      <c r="C310" s="14"/>
      <c r="D310" s="15" t="s">
        <v>46</v>
      </c>
      <c r="E310" s="15"/>
      <c r="F310" s="7">
        <v>9055724.0899999999</v>
      </c>
      <c r="G310" s="6"/>
      <c r="H310" s="6"/>
      <c r="I310" s="6"/>
      <c r="J310" s="6"/>
      <c r="K310" s="6"/>
      <c r="L310" s="6"/>
      <c r="M310" s="6"/>
      <c r="N310" s="7">
        <v>9055724.0899999999</v>
      </c>
      <c r="O310" s="6"/>
      <c r="P310" s="6"/>
    </row>
    <row r="311" spans="1:16" ht="52.15" customHeight="1" x14ac:dyDescent="0.2">
      <c r="A311" s="13"/>
      <c r="B311" s="13"/>
      <c r="C311" s="14"/>
      <c r="D311" s="15" t="s">
        <v>47</v>
      </c>
      <c r="E311" s="15"/>
      <c r="F311" s="7">
        <v>2569.5100000000002</v>
      </c>
      <c r="G311" s="6"/>
      <c r="H311" s="6"/>
      <c r="I311" s="6"/>
      <c r="J311" s="6"/>
      <c r="K311" s="6"/>
      <c r="L311" s="6"/>
      <c r="M311" s="6"/>
      <c r="N311" s="7">
        <v>2569.5100000000002</v>
      </c>
      <c r="O311" s="6"/>
      <c r="P311" s="6"/>
    </row>
    <row r="312" spans="1:16" ht="52.15" customHeight="1" x14ac:dyDescent="0.2">
      <c r="A312" s="13"/>
      <c r="B312" s="13"/>
      <c r="C312" s="14"/>
      <c r="D312" s="15" t="s">
        <v>48</v>
      </c>
      <c r="E312" s="15"/>
      <c r="F312" s="6"/>
      <c r="G312" s="8" t="str">
        <f>IF(G311="","",G311)</f>
        <v/>
      </c>
      <c r="H312" s="8"/>
      <c r="I312" s="8" t="str">
        <f t="shared" ref="I312" si="248">IF(I311="","",I311)</f>
        <v/>
      </c>
      <c r="J312" s="8" t="str">
        <f t="shared" ref="J312" si="249">IF(J311="","",J311)</f>
        <v/>
      </c>
      <c r="K312" s="8" t="str">
        <f t="shared" ref="K312" si="250">IF(K311="","",K311)</f>
        <v/>
      </c>
      <c r="L312" s="8" t="str">
        <f t="shared" ref="L312" si="251">IF(L311="","",L311)</f>
        <v/>
      </c>
      <c r="M312" s="8" t="str">
        <f t="shared" ref="M312" si="252">IF(M311="","",M311)</f>
        <v/>
      </c>
      <c r="N312" s="8">
        <f t="shared" ref="N312" si="253">IF(N311="","",N311)</f>
        <v>2569.5100000000002</v>
      </c>
      <c r="O312" s="8" t="str">
        <f t="shared" ref="O312" si="254">IF(O311="","",O311)</f>
        <v/>
      </c>
      <c r="P312" s="8" t="str">
        <f t="shared" ref="P312" si="255">IF(P311="","",P311)</f>
        <v/>
      </c>
    </row>
    <row r="313" spans="1:16" ht="25.5" x14ac:dyDescent="0.2">
      <c r="A313" s="13" t="s">
        <v>113</v>
      </c>
      <c r="B313" s="13" t="s">
        <v>114</v>
      </c>
      <c r="C313" s="14">
        <v>2582</v>
      </c>
      <c r="D313" s="13" t="s">
        <v>38</v>
      </c>
      <c r="E313" s="6" t="s">
        <v>39</v>
      </c>
      <c r="F313" s="7">
        <v>28761233.66</v>
      </c>
      <c r="G313" s="7">
        <v>28761233.66</v>
      </c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51" x14ac:dyDescent="0.2">
      <c r="A314" s="13"/>
      <c r="B314" s="13"/>
      <c r="C314" s="14"/>
      <c r="D314" s="13"/>
      <c r="E314" s="6" t="s">
        <v>40</v>
      </c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89.25" x14ac:dyDescent="0.2">
      <c r="A315" s="13"/>
      <c r="B315" s="13"/>
      <c r="C315" s="14"/>
      <c r="D315" s="13" t="s">
        <v>41</v>
      </c>
      <c r="E315" s="6" t="s">
        <v>42</v>
      </c>
      <c r="F315" s="7">
        <v>0</v>
      </c>
      <c r="G315" s="7">
        <v>0</v>
      </c>
      <c r="H315" s="6"/>
      <c r="I315" s="6"/>
      <c r="J315" s="6"/>
      <c r="K315" s="6"/>
      <c r="L315" s="6"/>
      <c r="M315" s="6"/>
      <c r="N315" s="6"/>
      <c r="O315" s="6"/>
      <c r="P315" s="6"/>
    </row>
    <row r="316" spans="1:16" x14ac:dyDescent="0.2">
      <c r="A316" s="13"/>
      <c r="B316" s="13"/>
      <c r="C316" s="14"/>
      <c r="D316" s="13"/>
      <c r="E316" s="6" t="s">
        <v>43</v>
      </c>
      <c r="F316" s="7">
        <v>0</v>
      </c>
      <c r="G316" s="7">
        <v>0</v>
      </c>
      <c r="H316" s="6"/>
      <c r="I316" s="6"/>
      <c r="J316" s="6"/>
      <c r="K316" s="6"/>
      <c r="L316" s="6"/>
      <c r="M316" s="6"/>
      <c r="N316" s="6"/>
      <c r="O316" s="6"/>
      <c r="P316" s="6"/>
    </row>
    <row r="317" spans="1:16" x14ac:dyDescent="0.2">
      <c r="A317" s="13"/>
      <c r="B317" s="13"/>
      <c r="C317" s="14"/>
      <c r="D317" s="13"/>
      <c r="E317" s="6" t="s">
        <v>44</v>
      </c>
      <c r="F317" s="7">
        <v>0</v>
      </c>
      <c r="G317" s="7">
        <v>0</v>
      </c>
      <c r="H317" s="6"/>
      <c r="I317" s="6"/>
      <c r="J317" s="6"/>
      <c r="K317" s="6"/>
      <c r="L317" s="6"/>
      <c r="M317" s="6"/>
      <c r="N317" s="6"/>
      <c r="O317" s="6"/>
      <c r="P317" s="6"/>
    </row>
    <row r="318" spans="1:16" x14ac:dyDescent="0.2">
      <c r="A318" s="13"/>
      <c r="B318" s="13"/>
      <c r="C318" s="14"/>
      <c r="D318" s="13"/>
      <c r="E318" s="6" t="s">
        <v>45</v>
      </c>
      <c r="F318" s="7">
        <v>0</v>
      </c>
      <c r="G318" s="7">
        <v>0</v>
      </c>
      <c r="H318" s="6"/>
      <c r="I318" s="6"/>
      <c r="J318" s="6"/>
      <c r="K318" s="6"/>
      <c r="L318" s="6"/>
      <c r="M318" s="6"/>
      <c r="N318" s="6"/>
      <c r="O318" s="6"/>
      <c r="P318" s="6"/>
    </row>
    <row r="319" spans="1:16" x14ac:dyDescent="0.2">
      <c r="A319" s="13"/>
      <c r="B319" s="13"/>
      <c r="C319" s="14"/>
      <c r="D319" s="15" t="s">
        <v>46</v>
      </c>
      <c r="E319" s="15"/>
      <c r="F319" s="7">
        <v>28761233.66</v>
      </c>
      <c r="G319" s="7">
        <v>28761233.66</v>
      </c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52.15" customHeight="1" x14ac:dyDescent="0.2">
      <c r="A320" s="13"/>
      <c r="B320" s="13"/>
      <c r="C320" s="14"/>
      <c r="D320" s="15" t="s">
        <v>47</v>
      </c>
      <c r="E320" s="15"/>
      <c r="F320" s="7">
        <v>11139.13</v>
      </c>
      <c r="G320" s="7">
        <v>11139.13</v>
      </c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52.15" customHeight="1" x14ac:dyDescent="0.2">
      <c r="A321" s="13"/>
      <c r="B321" s="13"/>
      <c r="C321" s="14"/>
      <c r="D321" s="15" t="s">
        <v>48</v>
      </c>
      <c r="E321" s="15"/>
      <c r="F321" s="6"/>
      <c r="G321" s="8">
        <f>IF(G320="","",G320)</f>
        <v>11139.13</v>
      </c>
      <c r="H321" s="8"/>
      <c r="I321" s="8" t="str">
        <f t="shared" ref="I321" si="256">IF(I320="","",I320)</f>
        <v/>
      </c>
      <c r="J321" s="8" t="str">
        <f t="shared" ref="J321" si="257">IF(J320="","",J320)</f>
        <v/>
      </c>
      <c r="K321" s="8" t="str">
        <f t="shared" ref="K321" si="258">IF(K320="","",K320)</f>
        <v/>
      </c>
      <c r="L321" s="8" t="str">
        <f t="shared" ref="L321" si="259">IF(L320="","",L320)</f>
        <v/>
      </c>
      <c r="M321" s="8" t="str">
        <f t="shared" ref="M321" si="260">IF(M320="","",M320)</f>
        <v/>
      </c>
      <c r="N321" s="8" t="str">
        <f t="shared" ref="N321" si="261">IF(N320="","",N320)</f>
        <v/>
      </c>
      <c r="O321" s="8" t="str">
        <f t="shared" ref="O321" si="262">IF(O320="","",O320)</f>
        <v/>
      </c>
      <c r="P321" s="8" t="str">
        <f t="shared" ref="P321" si="263">IF(P320="","",P320)</f>
        <v/>
      </c>
    </row>
    <row r="322" spans="1:16" ht="25.5" x14ac:dyDescent="0.2">
      <c r="A322" s="13" t="s">
        <v>115</v>
      </c>
      <c r="B322" s="13" t="s">
        <v>116</v>
      </c>
      <c r="C322" s="14">
        <v>3525.8</v>
      </c>
      <c r="D322" s="13" t="s">
        <v>38</v>
      </c>
      <c r="E322" s="6" t="s">
        <v>39</v>
      </c>
      <c r="F322" s="7">
        <v>6957919.4900000002</v>
      </c>
      <c r="G322" s="6"/>
      <c r="H322" s="6"/>
      <c r="I322" s="7">
        <v>6957919.4900000002</v>
      </c>
      <c r="J322" s="6"/>
      <c r="K322" s="6"/>
      <c r="L322" s="6"/>
      <c r="M322" s="6"/>
      <c r="N322" s="6"/>
      <c r="O322" s="6"/>
      <c r="P322" s="6"/>
    </row>
    <row r="323" spans="1:16" ht="51" x14ac:dyDescent="0.2">
      <c r="A323" s="13"/>
      <c r="B323" s="13"/>
      <c r="C323" s="14"/>
      <c r="D323" s="13"/>
      <c r="E323" s="6" t="s">
        <v>40</v>
      </c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89.25" x14ac:dyDescent="0.2">
      <c r="A324" s="13"/>
      <c r="B324" s="13"/>
      <c r="C324" s="14"/>
      <c r="D324" s="13" t="s">
        <v>41</v>
      </c>
      <c r="E324" s="6" t="s">
        <v>42</v>
      </c>
      <c r="F324" s="7">
        <v>0</v>
      </c>
      <c r="G324" s="6"/>
      <c r="H324" s="6"/>
      <c r="I324" s="7">
        <v>0</v>
      </c>
      <c r="J324" s="6"/>
      <c r="K324" s="6"/>
      <c r="L324" s="6"/>
      <c r="M324" s="6"/>
      <c r="N324" s="6"/>
      <c r="O324" s="6"/>
      <c r="P324" s="6"/>
    </row>
    <row r="325" spans="1:16" x14ac:dyDescent="0.2">
      <c r="A325" s="13"/>
      <c r="B325" s="13"/>
      <c r="C325" s="14"/>
      <c r="D325" s="13"/>
      <c r="E325" s="6" t="s">
        <v>43</v>
      </c>
      <c r="F325" s="7">
        <v>0</v>
      </c>
      <c r="G325" s="6"/>
      <c r="H325" s="6"/>
      <c r="I325" s="7">
        <v>0</v>
      </c>
      <c r="J325" s="6"/>
      <c r="K325" s="6"/>
      <c r="L325" s="6"/>
      <c r="M325" s="6"/>
      <c r="N325" s="6"/>
      <c r="O325" s="6"/>
      <c r="P325" s="6"/>
    </row>
    <row r="326" spans="1:16" x14ac:dyDescent="0.2">
      <c r="A326" s="13"/>
      <c r="B326" s="13"/>
      <c r="C326" s="14"/>
      <c r="D326" s="13"/>
      <c r="E326" s="6" t="s">
        <v>44</v>
      </c>
      <c r="F326" s="7">
        <v>0</v>
      </c>
      <c r="G326" s="6"/>
      <c r="H326" s="6"/>
      <c r="I326" s="7">
        <v>0</v>
      </c>
      <c r="J326" s="6"/>
      <c r="K326" s="6"/>
      <c r="L326" s="6"/>
      <c r="M326" s="6"/>
      <c r="N326" s="6"/>
      <c r="O326" s="6"/>
      <c r="P326" s="6"/>
    </row>
    <row r="327" spans="1:16" x14ac:dyDescent="0.2">
      <c r="A327" s="13"/>
      <c r="B327" s="13"/>
      <c r="C327" s="14"/>
      <c r="D327" s="13"/>
      <c r="E327" s="6" t="s">
        <v>45</v>
      </c>
      <c r="F327" s="7">
        <v>0</v>
      </c>
      <c r="G327" s="6"/>
      <c r="H327" s="6"/>
      <c r="I327" s="7">
        <v>0</v>
      </c>
      <c r="J327" s="6"/>
      <c r="K327" s="6"/>
      <c r="L327" s="6"/>
      <c r="M327" s="6"/>
      <c r="N327" s="6"/>
      <c r="O327" s="6"/>
      <c r="P327" s="6"/>
    </row>
    <row r="328" spans="1:16" x14ac:dyDescent="0.2">
      <c r="A328" s="13"/>
      <c r="B328" s="13"/>
      <c r="C328" s="14"/>
      <c r="D328" s="15" t="s">
        <v>46</v>
      </c>
      <c r="E328" s="15"/>
      <c r="F328" s="7">
        <v>6957919.4900000002</v>
      </c>
      <c r="G328" s="6"/>
      <c r="H328" s="6"/>
      <c r="I328" s="7">
        <v>6957919.4900000002</v>
      </c>
      <c r="J328" s="6"/>
      <c r="K328" s="6"/>
      <c r="L328" s="6"/>
      <c r="M328" s="6"/>
      <c r="N328" s="6"/>
      <c r="O328" s="6"/>
      <c r="P328" s="6"/>
    </row>
    <row r="329" spans="1:16" ht="52.15" customHeight="1" x14ac:dyDescent="0.2">
      <c r="A329" s="13"/>
      <c r="B329" s="13"/>
      <c r="C329" s="14"/>
      <c r="D329" s="15" t="s">
        <v>47</v>
      </c>
      <c r="E329" s="15"/>
      <c r="F329" s="7">
        <v>1973.43</v>
      </c>
      <c r="G329" s="6"/>
      <c r="H329" s="6"/>
      <c r="I329" s="7">
        <v>1973.43</v>
      </c>
      <c r="J329" s="6"/>
      <c r="K329" s="6"/>
      <c r="L329" s="6"/>
      <c r="M329" s="6"/>
      <c r="N329" s="6"/>
      <c r="O329" s="6"/>
      <c r="P329" s="6"/>
    </row>
    <row r="330" spans="1:16" ht="52.15" customHeight="1" x14ac:dyDescent="0.2">
      <c r="A330" s="13"/>
      <c r="B330" s="13"/>
      <c r="C330" s="14"/>
      <c r="D330" s="15" t="s">
        <v>48</v>
      </c>
      <c r="E330" s="15"/>
      <c r="F330" s="6"/>
      <c r="G330" s="8" t="str">
        <f>IF(G329="","",G329)</f>
        <v/>
      </c>
      <c r="H330" s="8"/>
      <c r="I330" s="8">
        <f t="shared" ref="I330" si="264">IF(I329="","",I329)</f>
        <v>1973.43</v>
      </c>
      <c r="J330" s="8" t="str">
        <f t="shared" ref="J330" si="265">IF(J329="","",J329)</f>
        <v/>
      </c>
      <c r="K330" s="8" t="str">
        <f t="shared" ref="K330" si="266">IF(K329="","",K329)</f>
        <v/>
      </c>
      <c r="L330" s="8" t="str">
        <f t="shared" ref="L330" si="267">IF(L329="","",L329)</f>
        <v/>
      </c>
      <c r="M330" s="8" t="str">
        <f t="shared" ref="M330" si="268">IF(M329="","",M329)</f>
        <v/>
      </c>
      <c r="N330" s="8" t="str">
        <f t="shared" ref="N330" si="269">IF(N329="","",N329)</f>
        <v/>
      </c>
      <c r="O330" s="8" t="str">
        <f t="shared" ref="O330" si="270">IF(O329="","",O329)</f>
        <v/>
      </c>
      <c r="P330" s="8" t="str">
        <f t="shared" ref="P330" si="271">IF(P329="","",P329)</f>
        <v/>
      </c>
    </row>
    <row r="331" spans="1:16" ht="25.5" x14ac:dyDescent="0.2">
      <c r="A331" s="13" t="s">
        <v>117</v>
      </c>
      <c r="B331" s="13" t="s">
        <v>118</v>
      </c>
      <c r="C331" s="14">
        <v>3337.5</v>
      </c>
      <c r="D331" s="13" t="s">
        <v>38</v>
      </c>
      <c r="E331" s="6" t="s">
        <v>39</v>
      </c>
      <c r="F331" s="7">
        <v>37176846.380000003</v>
      </c>
      <c r="G331" s="7">
        <v>37176846.380000003</v>
      </c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51" x14ac:dyDescent="0.2">
      <c r="A332" s="13"/>
      <c r="B332" s="13"/>
      <c r="C332" s="14"/>
      <c r="D332" s="13"/>
      <c r="E332" s="6" t="s">
        <v>40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89.25" x14ac:dyDescent="0.2">
      <c r="A333" s="13"/>
      <c r="B333" s="13"/>
      <c r="C333" s="14"/>
      <c r="D333" s="13" t="s">
        <v>41</v>
      </c>
      <c r="E333" s="6" t="s">
        <v>42</v>
      </c>
      <c r="F333" s="7">
        <v>0</v>
      </c>
      <c r="G333" s="7">
        <v>0</v>
      </c>
      <c r="H333" s="6"/>
      <c r="I333" s="6"/>
      <c r="J333" s="6"/>
      <c r="K333" s="6"/>
      <c r="L333" s="6"/>
      <c r="M333" s="6"/>
      <c r="N333" s="6"/>
      <c r="O333" s="6"/>
      <c r="P333" s="6"/>
    </row>
    <row r="334" spans="1:16" x14ac:dyDescent="0.2">
      <c r="A334" s="13"/>
      <c r="B334" s="13"/>
      <c r="C334" s="14"/>
      <c r="D334" s="13"/>
      <c r="E334" s="6" t="s">
        <v>43</v>
      </c>
      <c r="F334" s="7">
        <v>0</v>
      </c>
      <c r="G334" s="7">
        <v>0</v>
      </c>
      <c r="H334" s="6"/>
      <c r="I334" s="6"/>
      <c r="J334" s="6"/>
      <c r="K334" s="6"/>
      <c r="L334" s="6"/>
      <c r="M334" s="6"/>
      <c r="N334" s="6"/>
      <c r="O334" s="6"/>
      <c r="P334" s="6"/>
    </row>
    <row r="335" spans="1:16" x14ac:dyDescent="0.2">
      <c r="A335" s="13"/>
      <c r="B335" s="13"/>
      <c r="C335" s="14"/>
      <c r="D335" s="13"/>
      <c r="E335" s="6" t="s">
        <v>44</v>
      </c>
      <c r="F335" s="7">
        <v>0</v>
      </c>
      <c r="G335" s="7">
        <v>0</v>
      </c>
      <c r="H335" s="6"/>
      <c r="I335" s="6"/>
      <c r="J335" s="6"/>
      <c r="K335" s="6"/>
      <c r="L335" s="6"/>
      <c r="M335" s="6"/>
      <c r="N335" s="6"/>
      <c r="O335" s="6"/>
      <c r="P335" s="6"/>
    </row>
    <row r="336" spans="1:16" x14ac:dyDescent="0.2">
      <c r="A336" s="13"/>
      <c r="B336" s="13"/>
      <c r="C336" s="14"/>
      <c r="D336" s="13"/>
      <c r="E336" s="6" t="s">
        <v>45</v>
      </c>
      <c r="F336" s="7">
        <v>0</v>
      </c>
      <c r="G336" s="7">
        <v>0</v>
      </c>
      <c r="H336" s="6"/>
      <c r="I336" s="6"/>
      <c r="J336" s="6"/>
      <c r="K336" s="6"/>
      <c r="L336" s="6"/>
      <c r="M336" s="6"/>
      <c r="N336" s="6"/>
      <c r="O336" s="6"/>
      <c r="P336" s="6"/>
    </row>
    <row r="337" spans="1:16" x14ac:dyDescent="0.2">
      <c r="A337" s="13"/>
      <c r="B337" s="13"/>
      <c r="C337" s="14"/>
      <c r="D337" s="15" t="s">
        <v>46</v>
      </c>
      <c r="E337" s="15"/>
      <c r="F337" s="7">
        <v>37176846.380000003</v>
      </c>
      <c r="G337" s="7">
        <v>37176846.380000003</v>
      </c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52.15" customHeight="1" x14ac:dyDescent="0.2">
      <c r="A338" s="13"/>
      <c r="B338" s="13"/>
      <c r="C338" s="14"/>
      <c r="D338" s="15" t="s">
        <v>47</v>
      </c>
      <c r="E338" s="15"/>
      <c r="F338" s="7">
        <v>11139.13</v>
      </c>
      <c r="G338" s="7">
        <v>11139.13</v>
      </c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52.15" customHeight="1" x14ac:dyDescent="0.2">
      <c r="A339" s="13"/>
      <c r="B339" s="13"/>
      <c r="C339" s="14"/>
      <c r="D339" s="15" t="s">
        <v>48</v>
      </c>
      <c r="E339" s="15"/>
      <c r="F339" s="6"/>
      <c r="G339" s="8">
        <f>IF(G338="","",G338)</f>
        <v>11139.13</v>
      </c>
      <c r="H339" s="8"/>
      <c r="I339" s="8" t="str">
        <f t="shared" ref="I339" si="272">IF(I338="","",I338)</f>
        <v/>
      </c>
      <c r="J339" s="8" t="str">
        <f t="shared" ref="J339" si="273">IF(J338="","",J338)</f>
        <v/>
      </c>
      <c r="K339" s="8" t="str">
        <f t="shared" ref="K339" si="274">IF(K338="","",K338)</f>
        <v/>
      </c>
      <c r="L339" s="8" t="str">
        <f t="shared" ref="L339" si="275">IF(L338="","",L338)</f>
        <v/>
      </c>
      <c r="M339" s="8" t="str">
        <f t="shared" ref="M339" si="276">IF(M338="","",M338)</f>
        <v/>
      </c>
      <c r="N339" s="8" t="str">
        <f t="shared" ref="N339" si="277">IF(N338="","",N338)</f>
        <v/>
      </c>
      <c r="O339" s="8" t="str">
        <f t="shared" ref="O339" si="278">IF(O338="","",O338)</f>
        <v/>
      </c>
      <c r="P339" s="8" t="str">
        <f t="shared" ref="P339" si="279">IF(P338="","",P338)</f>
        <v/>
      </c>
    </row>
    <row r="340" spans="1:16" ht="25.5" x14ac:dyDescent="0.2">
      <c r="A340" s="13" t="s">
        <v>119</v>
      </c>
      <c r="B340" s="13" t="s">
        <v>120</v>
      </c>
      <c r="C340" s="14">
        <v>3379.8</v>
      </c>
      <c r="D340" s="13" t="s">
        <v>38</v>
      </c>
      <c r="E340" s="6" t="s">
        <v>39</v>
      </c>
      <c r="F340" s="7">
        <v>37648031.57</v>
      </c>
      <c r="G340" s="7">
        <v>37648031.57</v>
      </c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51" x14ac:dyDescent="0.2">
      <c r="A341" s="13"/>
      <c r="B341" s="13"/>
      <c r="C341" s="14"/>
      <c r="D341" s="13"/>
      <c r="E341" s="6" t="s">
        <v>40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89.25" x14ac:dyDescent="0.2">
      <c r="A342" s="13"/>
      <c r="B342" s="13"/>
      <c r="C342" s="14"/>
      <c r="D342" s="13" t="s">
        <v>41</v>
      </c>
      <c r="E342" s="6" t="s">
        <v>42</v>
      </c>
      <c r="F342" s="7">
        <v>0</v>
      </c>
      <c r="G342" s="7">
        <v>0</v>
      </c>
      <c r="H342" s="6"/>
      <c r="I342" s="6"/>
      <c r="J342" s="6"/>
      <c r="K342" s="6"/>
      <c r="L342" s="6"/>
      <c r="M342" s="6"/>
      <c r="N342" s="6"/>
      <c r="O342" s="6"/>
      <c r="P342" s="6"/>
    </row>
    <row r="343" spans="1:16" x14ac:dyDescent="0.2">
      <c r="A343" s="13"/>
      <c r="B343" s="13"/>
      <c r="C343" s="14"/>
      <c r="D343" s="13"/>
      <c r="E343" s="6" t="s">
        <v>43</v>
      </c>
      <c r="F343" s="7">
        <v>0</v>
      </c>
      <c r="G343" s="7">
        <v>0</v>
      </c>
      <c r="H343" s="6"/>
      <c r="I343" s="6"/>
      <c r="J343" s="6"/>
      <c r="K343" s="6"/>
      <c r="L343" s="6"/>
      <c r="M343" s="6"/>
      <c r="N343" s="6"/>
      <c r="O343" s="6"/>
      <c r="P343" s="6"/>
    </row>
    <row r="344" spans="1:16" x14ac:dyDescent="0.2">
      <c r="A344" s="13"/>
      <c r="B344" s="13"/>
      <c r="C344" s="14"/>
      <c r="D344" s="13"/>
      <c r="E344" s="6" t="s">
        <v>44</v>
      </c>
      <c r="F344" s="7">
        <v>0</v>
      </c>
      <c r="G344" s="7">
        <v>0</v>
      </c>
      <c r="H344" s="6"/>
      <c r="I344" s="6"/>
      <c r="J344" s="6"/>
      <c r="K344" s="6"/>
      <c r="L344" s="6"/>
      <c r="M344" s="6"/>
      <c r="N344" s="6"/>
      <c r="O344" s="6"/>
      <c r="P344" s="6"/>
    </row>
    <row r="345" spans="1:16" x14ac:dyDescent="0.2">
      <c r="A345" s="13"/>
      <c r="B345" s="13"/>
      <c r="C345" s="14"/>
      <c r="D345" s="13"/>
      <c r="E345" s="6" t="s">
        <v>45</v>
      </c>
      <c r="F345" s="7">
        <v>0</v>
      </c>
      <c r="G345" s="7">
        <v>0</v>
      </c>
      <c r="H345" s="6"/>
      <c r="I345" s="6"/>
      <c r="J345" s="6"/>
      <c r="K345" s="6"/>
      <c r="L345" s="6"/>
      <c r="M345" s="6"/>
      <c r="N345" s="6"/>
      <c r="O345" s="6"/>
      <c r="P345" s="6"/>
    </row>
    <row r="346" spans="1:16" x14ac:dyDescent="0.2">
      <c r="A346" s="13"/>
      <c r="B346" s="13"/>
      <c r="C346" s="14"/>
      <c r="D346" s="15" t="s">
        <v>46</v>
      </c>
      <c r="E346" s="15"/>
      <c r="F346" s="7">
        <v>37648031.57</v>
      </c>
      <c r="G346" s="7">
        <v>37648031.57</v>
      </c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52.15" customHeight="1" x14ac:dyDescent="0.2">
      <c r="A347" s="13"/>
      <c r="B347" s="13"/>
      <c r="C347" s="14"/>
      <c r="D347" s="15" t="s">
        <v>47</v>
      </c>
      <c r="E347" s="15"/>
      <c r="F347" s="7">
        <v>11139.13</v>
      </c>
      <c r="G347" s="7">
        <v>11139.13</v>
      </c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52.15" customHeight="1" x14ac:dyDescent="0.2">
      <c r="A348" s="13"/>
      <c r="B348" s="13"/>
      <c r="C348" s="14"/>
      <c r="D348" s="15" t="s">
        <v>48</v>
      </c>
      <c r="E348" s="15"/>
      <c r="F348" s="6"/>
      <c r="G348" s="8">
        <f>IF(G347="","",G347)</f>
        <v>11139.13</v>
      </c>
      <c r="H348" s="8"/>
      <c r="I348" s="8" t="str">
        <f t="shared" ref="I348" si="280">IF(I347="","",I347)</f>
        <v/>
      </c>
      <c r="J348" s="8" t="str">
        <f t="shared" ref="J348" si="281">IF(J347="","",J347)</f>
        <v/>
      </c>
      <c r="K348" s="8" t="str">
        <f t="shared" ref="K348" si="282">IF(K347="","",K347)</f>
        <v/>
      </c>
      <c r="L348" s="8" t="str">
        <f t="shared" ref="L348" si="283">IF(L347="","",L347)</f>
        <v/>
      </c>
      <c r="M348" s="8" t="str">
        <f t="shared" ref="M348" si="284">IF(M347="","",M347)</f>
        <v/>
      </c>
      <c r="N348" s="8" t="str">
        <f t="shared" ref="N348" si="285">IF(N347="","",N347)</f>
        <v/>
      </c>
      <c r="O348" s="8" t="str">
        <f t="shared" ref="O348" si="286">IF(O347="","",O347)</f>
        <v/>
      </c>
      <c r="P348" s="8" t="str">
        <f t="shared" ref="P348" si="287">IF(P347="","",P347)</f>
        <v/>
      </c>
    </row>
    <row r="349" spans="1:16" ht="25.5" x14ac:dyDescent="0.2">
      <c r="A349" s="13" t="s">
        <v>121</v>
      </c>
      <c r="B349" s="13" t="s">
        <v>122</v>
      </c>
      <c r="C349" s="14">
        <v>4718.3</v>
      </c>
      <c r="D349" s="13" t="s">
        <v>38</v>
      </c>
      <c r="E349" s="6" t="s">
        <v>39</v>
      </c>
      <c r="F349" s="7">
        <v>26983485.870000001</v>
      </c>
      <c r="G349" s="6"/>
      <c r="H349" s="6"/>
      <c r="I349" s="6"/>
      <c r="J349" s="7">
        <v>23651233.68</v>
      </c>
      <c r="K349" s="6"/>
      <c r="L349" s="7">
        <v>3332252.19</v>
      </c>
      <c r="M349" s="6"/>
      <c r="N349" s="6"/>
      <c r="O349" s="6"/>
      <c r="P349" s="6"/>
    </row>
    <row r="350" spans="1:16" ht="51" x14ac:dyDescent="0.2">
      <c r="A350" s="13"/>
      <c r="B350" s="13"/>
      <c r="C350" s="14"/>
      <c r="D350" s="13"/>
      <c r="E350" s="6" t="s">
        <v>40</v>
      </c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89.25" x14ac:dyDescent="0.2">
      <c r="A351" s="13"/>
      <c r="B351" s="13"/>
      <c r="C351" s="14"/>
      <c r="D351" s="13" t="s">
        <v>41</v>
      </c>
      <c r="E351" s="6" t="s">
        <v>42</v>
      </c>
      <c r="F351" s="7">
        <v>0</v>
      </c>
      <c r="G351" s="6"/>
      <c r="H351" s="6"/>
      <c r="I351" s="6"/>
      <c r="J351" s="7">
        <v>0</v>
      </c>
      <c r="K351" s="6"/>
      <c r="L351" s="7">
        <v>0</v>
      </c>
      <c r="M351" s="6"/>
      <c r="N351" s="6"/>
      <c r="O351" s="6"/>
      <c r="P351" s="6"/>
    </row>
    <row r="352" spans="1:16" x14ac:dyDescent="0.2">
      <c r="A352" s="13"/>
      <c r="B352" s="13"/>
      <c r="C352" s="14"/>
      <c r="D352" s="13"/>
      <c r="E352" s="6" t="s">
        <v>43</v>
      </c>
      <c r="F352" s="7">
        <v>0</v>
      </c>
      <c r="G352" s="6"/>
      <c r="H352" s="6"/>
      <c r="I352" s="6"/>
      <c r="J352" s="7">
        <v>0</v>
      </c>
      <c r="K352" s="6"/>
      <c r="L352" s="7">
        <v>0</v>
      </c>
      <c r="M352" s="6"/>
      <c r="N352" s="6"/>
      <c r="O352" s="6"/>
      <c r="P352" s="6"/>
    </row>
    <row r="353" spans="1:16" x14ac:dyDescent="0.2">
      <c r="A353" s="13"/>
      <c r="B353" s="13"/>
      <c r="C353" s="14"/>
      <c r="D353" s="13"/>
      <c r="E353" s="6" t="s">
        <v>44</v>
      </c>
      <c r="F353" s="7">
        <v>0</v>
      </c>
      <c r="G353" s="6"/>
      <c r="H353" s="6"/>
      <c r="I353" s="6"/>
      <c r="J353" s="7">
        <v>0</v>
      </c>
      <c r="K353" s="6"/>
      <c r="L353" s="7">
        <v>0</v>
      </c>
      <c r="M353" s="6"/>
      <c r="N353" s="6"/>
      <c r="O353" s="6"/>
      <c r="P353" s="6"/>
    </row>
    <row r="354" spans="1:16" x14ac:dyDescent="0.2">
      <c r="A354" s="13"/>
      <c r="B354" s="13"/>
      <c r="C354" s="14"/>
      <c r="D354" s="13"/>
      <c r="E354" s="6" t="s">
        <v>45</v>
      </c>
      <c r="F354" s="7">
        <v>0</v>
      </c>
      <c r="G354" s="6"/>
      <c r="H354" s="6"/>
      <c r="I354" s="6"/>
      <c r="J354" s="7">
        <v>0</v>
      </c>
      <c r="K354" s="6"/>
      <c r="L354" s="7">
        <v>0</v>
      </c>
      <c r="M354" s="6"/>
      <c r="N354" s="6"/>
      <c r="O354" s="6"/>
      <c r="P354" s="6"/>
    </row>
    <row r="355" spans="1:16" x14ac:dyDescent="0.2">
      <c r="A355" s="13"/>
      <c r="B355" s="13"/>
      <c r="C355" s="14"/>
      <c r="D355" s="15" t="s">
        <v>46</v>
      </c>
      <c r="E355" s="15"/>
      <c r="F355" s="7">
        <v>26983485.870000001</v>
      </c>
      <c r="G355" s="6"/>
      <c r="H355" s="6"/>
      <c r="I355" s="6"/>
      <c r="J355" s="7">
        <v>23651233.68</v>
      </c>
      <c r="K355" s="6"/>
      <c r="L355" s="7">
        <v>3332252.19</v>
      </c>
      <c r="M355" s="6"/>
      <c r="N355" s="6"/>
      <c r="O355" s="6"/>
      <c r="P355" s="6"/>
    </row>
    <row r="356" spans="1:16" ht="52.15" customHeight="1" x14ac:dyDescent="0.2">
      <c r="A356" s="13"/>
      <c r="B356" s="13"/>
      <c r="C356" s="14"/>
      <c r="D356" s="15" t="s">
        <v>47</v>
      </c>
      <c r="E356" s="15"/>
      <c r="F356" s="7">
        <v>5718.9</v>
      </c>
      <c r="G356" s="6"/>
      <c r="H356" s="6"/>
      <c r="I356" s="6"/>
      <c r="J356" s="7">
        <v>5012.66</v>
      </c>
      <c r="K356" s="6"/>
      <c r="L356" s="7">
        <v>706.24</v>
      </c>
      <c r="M356" s="6"/>
      <c r="N356" s="6"/>
      <c r="O356" s="6"/>
      <c r="P356" s="6"/>
    </row>
    <row r="357" spans="1:16" ht="52.15" customHeight="1" x14ac:dyDescent="0.2">
      <c r="A357" s="13"/>
      <c r="B357" s="13"/>
      <c r="C357" s="14"/>
      <c r="D357" s="15" t="s">
        <v>48</v>
      </c>
      <c r="E357" s="15"/>
      <c r="F357" s="6"/>
      <c r="G357" s="8" t="str">
        <f>IF(G356="","",G356)</f>
        <v/>
      </c>
      <c r="H357" s="8"/>
      <c r="I357" s="8" t="str">
        <f t="shared" ref="I357" si="288">IF(I356="","",I356)</f>
        <v/>
      </c>
      <c r="J357" s="8">
        <f t="shared" ref="J357" si="289">IF(J356="","",J356)</f>
        <v>5012.66</v>
      </c>
      <c r="K357" s="8" t="str">
        <f t="shared" ref="K357" si="290">IF(K356="","",K356)</f>
        <v/>
      </c>
      <c r="L357" s="8">
        <f t="shared" ref="L357" si="291">IF(L356="","",L356)</f>
        <v>706.24</v>
      </c>
      <c r="M357" s="8" t="str">
        <f t="shared" ref="M357" si="292">IF(M356="","",M356)</f>
        <v/>
      </c>
      <c r="N357" s="8" t="str">
        <f t="shared" ref="N357" si="293">IF(N356="","",N356)</f>
        <v/>
      </c>
      <c r="O357" s="8" t="str">
        <f t="shared" ref="O357" si="294">IF(O356="","",O356)</f>
        <v/>
      </c>
      <c r="P357" s="8" t="str">
        <f t="shared" ref="P357" si="295">IF(P356="","",P356)</f>
        <v/>
      </c>
    </row>
    <row r="358" spans="1:16" ht="25.5" x14ac:dyDescent="0.2">
      <c r="A358" s="13" t="s">
        <v>123</v>
      </c>
      <c r="B358" s="13" t="s">
        <v>124</v>
      </c>
      <c r="C358" s="14">
        <v>2836.1</v>
      </c>
      <c r="D358" s="13" t="s">
        <v>38</v>
      </c>
      <c r="E358" s="6" t="s">
        <v>39</v>
      </c>
      <c r="F358" s="7">
        <v>16219372.289999999</v>
      </c>
      <c r="G358" s="6"/>
      <c r="H358" s="6"/>
      <c r="I358" s="6"/>
      <c r="J358" s="7">
        <v>14216405.029999999</v>
      </c>
      <c r="K358" s="6"/>
      <c r="L358" s="7">
        <v>2002967.26</v>
      </c>
      <c r="M358" s="6"/>
      <c r="N358" s="6"/>
      <c r="O358" s="6"/>
      <c r="P358" s="6"/>
    </row>
    <row r="359" spans="1:16" ht="51" x14ac:dyDescent="0.2">
      <c r="A359" s="13"/>
      <c r="B359" s="13"/>
      <c r="C359" s="14"/>
      <c r="D359" s="13"/>
      <c r="E359" s="6" t="s">
        <v>40</v>
      </c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89.25" x14ac:dyDescent="0.2">
      <c r="A360" s="13"/>
      <c r="B360" s="13"/>
      <c r="C360" s="14"/>
      <c r="D360" s="13" t="s">
        <v>41</v>
      </c>
      <c r="E360" s="6" t="s">
        <v>42</v>
      </c>
      <c r="F360" s="7">
        <v>0</v>
      </c>
      <c r="G360" s="6"/>
      <c r="H360" s="6"/>
      <c r="I360" s="6"/>
      <c r="J360" s="7">
        <v>0</v>
      </c>
      <c r="K360" s="6"/>
      <c r="L360" s="7">
        <v>0</v>
      </c>
      <c r="M360" s="6"/>
      <c r="N360" s="6"/>
      <c r="O360" s="6"/>
      <c r="P360" s="6"/>
    </row>
    <row r="361" spans="1:16" x14ac:dyDescent="0.2">
      <c r="A361" s="13"/>
      <c r="B361" s="13"/>
      <c r="C361" s="14"/>
      <c r="D361" s="13"/>
      <c r="E361" s="6" t="s">
        <v>43</v>
      </c>
      <c r="F361" s="7">
        <v>0</v>
      </c>
      <c r="G361" s="6"/>
      <c r="H361" s="6"/>
      <c r="I361" s="6"/>
      <c r="J361" s="7">
        <v>0</v>
      </c>
      <c r="K361" s="6"/>
      <c r="L361" s="7">
        <v>0</v>
      </c>
      <c r="M361" s="6"/>
      <c r="N361" s="6"/>
      <c r="O361" s="6"/>
      <c r="P361" s="6"/>
    </row>
    <row r="362" spans="1:16" x14ac:dyDescent="0.2">
      <c r="A362" s="13"/>
      <c r="B362" s="13"/>
      <c r="C362" s="14"/>
      <c r="D362" s="13"/>
      <c r="E362" s="6" t="s">
        <v>44</v>
      </c>
      <c r="F362" s="7">
        <v>0</v>
      </c>
      <c r="G362" s="6"/>
      <c r="H362" s="6"/>
      <c r="I362" s="6"/>
      <c r="J362" s="7">
        <v>0</v>
      </c>
      <c r="K362" s="6"/>
      <c r="L362" s="7">
        <v>0</v>
      </c>
      <c r="M362" s="6"/>
      <c r="N362" s="6"/>
      <c r="O362" s="6"/>
      <c r="P362" s="6"/>
    </row>
    <row r="363" spans="1:16" x14ac:dyDescent="0.2">
      <c r="A363" s="13"/>
      <c r="B363" s="13"/>
      <c r="C363" s="14"/>
      <c r="D363" s="13"/>
      <c r="E363" s="6" t="s">
        <v>45</v>
      </c>
      <c r="F363" s="7">
        <v>0</v>
      </c>
      <c r="G363" s="6"/>
      <c r="H363" s="6"/>
      <c r="I363" s="6"/>
      <c r="J363" s="7">
        <v>0</v>
      </c>
      <c r="K363" s="6"/>
      <c r="L363" s="7">
        <v>0</v>
      </c>
      <c r="M363" s="6"/>
      <c r="N363" s="6"/>
      <c r="O363" s="6"/>
      <c r="P363" s="6"/>
    </row>
    <row r="364" spans="1:16" x14ac:dyDescent="0.2">
      <c r="A364" s="13"/>
      <c r="B364" s="13"/>
      <c r="C364" s="14"/>
      <c r="D364" s="15" t="s">
        <v>46</v>
      </c>
      <c r="E364" s="15"/>
      <c r="F364" s="7">
        <v>16219372.289999999</v>
      </c>
      <c r="G364" s="6"/>
      <c r="H364" s="6"/>
      <c r="I364" s="6"/>
      <c r="J364" s="7">
        <v>14216405.029999999</v>
      </c>
      <c r="K364" s="6"/>
      <c r="L364" s="7">
        <v>2002967.26</v>
      </c>
      <c r="M364" s="6"/>
      <c r="N364" s="6"/>
      <c r="O364" s="6"/>
      <c r="P364" s="6"/>
    </row>
    <row r="365" spans="1:16" ht="52.15" customHeight="1" x14ac:dyDescent="0.2">
      <c r="A365" s="13"/>
      <c r="B365" s="13"/>
      <c r="C365" s="14"/>
      <c r="D365" s="15" t="s">
        <v>47</v>
      </c>
      <c r="E365" s="15"/>
      <c r="F365" s="7">
        <v>5718.9</v>
      </c>
      <c r="G365" s="6"/>
      <c r="H365" s="6"/>
      <c r="I365" s="6"/>
      <c r="J365" s="7">
        <v>5012.66</v>
      </c>
      <c r="K365" s="6"/>
      <c r="L365" s="7">
        <v>706.24</v>
      </c>
      <c r="M365" s="6"/>
      <c r="N365" s="6"/>
      <c r="O365" s="6"/>
      <c r="P365" s="6"/>
    </row>
    <row r="366" spans="1:16" ht="52.15" customHeight="1" x14ac:dyDescent="0.2">
      <c r="A366" s="13"/>
      <c r="B366" s="13"/>
      <c r="C366" s="14"/>
      <c r="D366" s="15" t="s">
        <v>48</v>
      </c>
      <c r="E366" s="15"/>
      <c r="F366" s="6"/>
      <c r="G366" s="8" t="str">
        <f>IF(G365="","",G365)</f>
        <v/>
      </c>
      <c r="H366" s="8"/>
      <c r="I366" s="8" t="str">
        <f t="shared" ref="I366" si="296">IF(I365="","",I365)</f>
        <v/>
      </c>
      <c r="J366" s="8">
        <f t="shared" ref="J366" si="297">IF(J365="","",J365)</f>
        <v>5012.66</v>
      </c>
      <c r="K366" s="8" t="str">
        <f t="shared" ref="K366" si="298">IF(K365="","",K365)</f>
        <v/>
      </c>
      <c r="L366" s="8">
        <f t="shared" ref="L366" si="299">IF(L365="","",L365)</f>
        <v>706.24</v>
      </c>
      <c r="M366" s="8" t="str">
        <f t="shared" ref="M366" si="300">IF(M365="","",M365)</f>
        <v/>
      </c>
      <c r="N366" s="8" t="str">
        <f t="shared" ref="N366" si="301">IF(N365="","",N365)</f>
        <v/>
      </c>
      <c r="O366" s="8" t="str">
        <f t="shared" ref="O366" si="302">IF(O365="","",O365)</f>
        <v/>
      </c>
      <c r="P366" s="8" t="str">
        <f t="shared" ref="P366" si="303">IF(P365="","",P365)</f>
        <v/>
      </c>
    </row>
    <row r="367" spans="1:16" ht="25.5" x14ac:dyDescent="0.2">
      <c r="A367" s="13" t="s">
        <v>125</v>
      </c>
      <c r="B367" s="13" t="s">
        <v>126</v>
      </c>
      <c r="C367" s="14">
        <v>3063.6</v>
      </c>
      <c r="D367" s="13" t="s">
        <v>38</v>
      </c>
      <c r="E367" s="6" t="s">
        <v>39</v>
      </c>
      <c r="F367" s="7">
        <v>6045800.1500000004</v>
      </c>
      <c r="G367" s="6"/>
      <c r="H367" s="6"/>
      <c r="I367" s="7">
        <v>6045800.1500000004</v>
      </c>
      <c r="J367" s="6"/>
      <c r="K367" s="6"/>
      <c r="L367" s="6"/>
      <c r="M367" s="6"/>
      <c r="N367" s="6"/>
      <c r="O367" s="6"/>
      <c r="P367" s="6"/>
    </row>
    <row r="368" spans="1:16" ht="51" x14ac:dyDescent="0.2">
      <c r="A368" s="13"/>
      <c r="B368" s="13"/>
      <c r="C368" s="14"/>
      <c r="D368" s="13"/>
      <c r="E368" s="6" t="s">
        <v>40</v>
      </c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89.25" x14ac:dyDescent="0.2">
      <c r="A369" s="13"/>
      <c r="B369" s="13"/>
      <c r="C369" s="14"/>
      <c r="D369" s="13" t="s">
        <v>41</v>
      </c>
      <c r="E369" s="6" t="s">
        <v>42</v>
      </c>
      <c r="F369" s="7">
        <v>0</v>
      </c>
      <c r="G369" s="6"/>
      <c r="H369" s="6"/>
      <c r="I369" s="7">
        <v>0</v>
      </c>
      <c r="J369" s="6"/>
      <c r="K369" s="6"/>
      <c r="L369" s="6"/>
      <c r="M369" s="6"/>
      <c r="N369" s="6"/>
      <c r="O369" s="6"/>
      <c r="P369" s="6"/>
    </row>
    <row r="370" spans="1:16" x14ac:dyDescent="0.2">
      <c r="A370" s="13"/>
      <c r="B370" s="13"/>
      <c r="C370" s="14"/>
      <c r="D370" s="13"/>
      <c r="E370" s="6" t="s">
        <v>43</v>
      </c>
      <c r="F370" s="7">
        <v>0</v>
      </c>
      <c r="G370" s="6"/>
      <c r="H370" s="6"/>
      <c r="I370" s="7">
        <v>0</v>
      </c>
      <c r="J370" s="6"/>
      <c r="K370" s="6"/>
      <c r="L370" s="6"/>
      <c r="M370" s="6"/>
      <c r="N370" s="6"/>
      <c r="O370" s="6"/>
      <c r="P370" s="6"/>
    </row>
    <row r="371" spans="1:16" x14ac:dyDescent="0.2">
      <c r="A371" s="13"/>
      <c r="B371" s="13"/>
      <c r="C371" s="14"/>
      <c r="D371" s="13"/>
      <c r="E371" s="6" t="s">
        <v>44</v>
      </c>
      <c r="F371" s="7">
        <v>0</v>
      </c>
      <c r="G371" s="6"/>
      <c r="H371" s="6"/>
      <c r="I371" s="7">
        <v>0</v>
      </c>
      <c r="J371" s="6"/>
      <c r="K371" s="6"/>
      <c r="L371" s="6"/>
      <c r="M371" s="6"/>
      <c r="N371" s="6"/>
      <c r="O371" s="6"/>
      <c r="P371" s="6"/>
    </row>
    <row r="372" spans="1:16" x14ac:dyDescent="0.2">
      <c r="A372" s="13"/>
      <c r="B372" s="13"/>
      <c r="C372" s="14"/>
      <c r="D372" s="13"/>
      <c r="E372" s="6" t="s">
        <v>45</v>
      </c>
      <c r="F372" s="7">
        <v>0</v>
      </c>
      <c r="G372" s="6"/>
      <c r="H372" s="6"/>
      <c r="I372" s="7">
        <v>0</v>
      </c>
      <c r="J372" s="6"/>
      <c r="K372" s="6"/>
      <c r="L372" s="6"/>
      <c r="M372" s="6"/>
      <c r="N372" s="6"/>
      <c r="O372" s="6"/>
      <c r="P372" s="6"/>
    </row>
    <row r="373" spans="1:16" x14ac:dyDescent="0.2">
      <c r="A373" s="13"/>
      <c r="B373" s="13"/>
      <c r="C373" s="14"/>
      <c r="D373" s="15" t="s">
        <v>46</v>
      </c>
      <c r="E373" s="15"/>
      <c r="F373" s="7">
        <v>6045800.1500000004</v>
      </c>
      <c r="G373" s="6"/>
      <c r="H373" s="6"/>
      <c r="I373" s="7">
        <v>6045800.1500000004</v>
      </c>
      <c r="J373" s="6"/>
      <c r="K373" s="6"/>
      <c r="L373" s="6"/>
      <c r="M373" s="6"/>
      <c r="N373" s="6"/>
      <c r="O373" s="6"/>
      <c r="P373" s="6"/>
    </row>
    <row r="374" spans="1:16" ht="52.15" customHeight="1" x14ac:dyDescent="0.2">
      <c r="A374" s="13"/>
      <c r="B374" s="13"/>
      <c r="C374" s="14"/>
      <c r="D374" s="15" t="s">
        <v>47</v>
      </c>
      <c r="E374" s="15"/>
      <c r="F374" s="7">
        <v>1973.43</v>
      </c>
      <c r="G374" s="6"/>
      <c r="H374" s="6"/>
      <c r="I374" s="7">
        <v>1973.43</v>
      </c>
      <c r="J374" s="6"/>
      <c r="K374" s="6"/>
      <c r="L374" s="6"/>
      <c r="M374" s="6"/>
      <c r="N374" s="6"/>
      <c r="O374" s="6"/>
      <c r="P374" s="6"/>
    </row>
    <row r="375" spans="1:16" ht="52.15" customHeight="1" x14ac:dyDescent="0.2">
      <c r="A375" s="13"/>
      <c r="B375" s="13"/>
      <c r="C375" s="14"/>
      <c r="D375" s="15" t="s">
        <v>48</v>
      </c>
      <c r="E375" s="15"/>
      <c r="F375" s="6"/>
      <c r="G375" s="8" t="str">
        <f>IF(G374="","",G374)</f>
        <v/>
      </c>
      <c r="H375" s="8"/>
      <c r="I375" s="8">
        <f t="shared" ref="I375" si="304">IF(I374="","",I374)</f>
        <v>1973.43</v>
      </c>
      <c r="J375" s="8" t="str">
        <f t="shared" ref="J375" si="305">IF(J374="","",J374)</f>
        <v/>
      </c>
      <c r="K375" s="8" t="str">
        <f t="shared" ref="K375" si="306">IF(K374="","",K374)</f>
        <v/>
      </c>
      <c r="L375" s="8" t="str">
        <f t="shared" ref="L375" si="307">IF(L374="","",L374)</f>
        <v/>
      </c>
      <c r="M375" s="8" t="str">
        <f t="shared" ref="M375" si="308">IF(M374="","",M374)</f>
        <v/>
      </c>
      <c r="N375" s="8" t="str">
        <f t="shared" ref="N375" si="309">IF(N374="","",N374)</f>
        <v/>
      </c>
      <c r="O375" s="8" t="str">
        <f t="shared" ref="O375" si="310">IF(O374="","",O374)</f>
        <v/>
      </c>
      <c r="P375" s="8" t="str">
        <f t="shared" ref="P375" si="311">IF(P374="","",P374)</f>
        <v/>
      </c>
    </row>
    <row r="376" spans="1:16" ht="25.5" x14ac:dyDescent="0.2">
      <c r="A376" s="13" t="s">
        <v>127</v>
      </c>
      <c r="B376" s="13" t="s">
        <v>128</v>
      </c>
      <c r="C376" s="14">
        <v>3958</v>
      </c>
      <c r="D376" s="13" t="s">
        <v>38</v>
      </c>
      <c r="E376" s="6" t="s">
        <v>39</v>
      </c>
      <c r="F376" s="7">
        <v>44088676.539999999</v>
      </c>
      <c r="G376" s="7">
        <v>44088676.539999999</v>
      </c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51" x14ac:dyDescent="0.2">
      <c r="A377" s="13"/>
      <c r="B377" s="13"/>
      <c r="C377" s="14"/>
      <c r="D377" s="13"/>
      <c r="E377" s="6" t="s">
        <v>40</v>
      </c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89.25" x14ac:dyDescent="0.2">
      <c r="A378" s="13"/>
      <c r="B378" s="13"/>
      <c r="C378" s="14"/>
      <c r="D378" s="13" t="s">
        <v>41</v>
      </c>
      <c r="E378" s="6" t="s">
        <v>42</v>
      </c>
      <c r="F378" s="7">
        <v>0</v>
      </c>
      <c r="G378" s="7">
        <v>0</v>
      </c>
      <c r="H378" s="6"/>
      <c r="I378" s="6"/>
      <c r="J378" s="6"/>
      <c r="K378" s="6"/>
      <c r="L378" s="6"/>
      <c r="M378" s="6"/>
      <c r="N378" s="6"/>
      <c r="O378" s="6"/>
      <c r="P378" s="6"/>
    </row>
    <row r="379" spans="1:16" x14ac:dyDescent="0.2">
      <c r="A379" s="13"/>
      <c r="B379" s="13"/>
      <c r="C379" s="14"/>
      <c r="D379" s="13"/>
      <c r="E379" s="6" t="s">
        <v>43</v>
      </c>
      <c r="F379" s="7">
        <v>0</v>
      </c>
      <c r="G379" s="7">
        <v>0</v>
      </c>
      <c r="H379" s="6"/>
      <c r="I379" s="6"/>
      <c r="J379" s="6"/>
      <c r="K379" s="6"/>
      <c r="L379" s="6"/>
      <c r="M379" s="6"/>
      <c r="N379" s="6"/>
      <c r="O379" s="6"/>
      <c r="P379" s="6"/>
    </row>
    <row r="380" spans="1:16" x14ac:dyDescent="0.2">
      <c r="A380" s="13"/>
      <c r="B380" s="13"/>
      <c r="C380" s="14"/>
      <c r="D380" s="13"/>
      <c r="E380" s="6" t="s">
        <v>44</v>
      </c>
      <c r="F380" s="7">
        <v>0</v>
      </c>
      <c r="G380" s="7">
        <v>0</v>
      </c>
      <c r="H380" s="6"/>
      <c r="I380" s="6"/>
      <c r="J380" s="6"/>
      <c r="K380" s="6"/>
      <c r="L380" s="6"/>
      <c r="M380" s="6"/>
      <c r="N380" s="6"/>
      <c r="O380" s="6"/>
      <c r="P380" s="6"/>
    </row>
    <row r="381" spans="1:16" x14ac:dyDescent="0.2">
      <c r="A381" s="13"/>
      <c r="B381" s="13"/>
      <c r="C381" s="14"/>
      <c r="D381" s="13"/>
      <c r="E381" s="6" t="s">
        <v>45</v>
      </c>
      <c r="F381" s="7">
        <v>0</v>
      </c>
      <c r="G381" s="7">
        <v>0</v>
      </c>
      <c r="H381" s="6"/>
      <c r="I381" s="6"/>
      <c r="J381" s="6"/>
      <c r="K381" s="6"/>
      <c r="L381" s="6"/>
      <c r="M381" s="6"/>
      <c r="N381" s="6"/>
      <c r="O381" s="6"/>
      <c r="P381" s="6"/>
    </row>
    <row r="382" spans="1:16" x14ac:dyDescent="0.2">
      <c r="A382" s="13"/>
      <c r="B382" s="13"/>
      <c r="C382" s="14"/>
      <c r="D382" s="15" t="s">
        <v>46</v>
      </c>
      <c r="E382" s="15"/>
      <c r="F382" s="7">
        <v>44088676.539999999</v>
      </c>
      <c r="G382" s="7">
        <v>44088676.539999999</v>
      </c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52.15" customHeight="1" x14ac:dyDescent="0.2">
      <c r="A383" s="13"/>
      <c r="B383" s="13"/>
      <c r="C383" s="14"/>
      <c r="D383" s="15" t="s">
        <v>47</v>
      </c>
      <c r="E383" s="15"/>
      <c r="F383" s="7">
        <v>11139.13</v>
      </c>
      <c r="G383" s="7">
        <v>11139.13</v>
      </c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52.15" customHeight="1" x14ac:dyDescent="0.2">
      <c r="A384" s="13"/>
      <c r="B384" s="13"/>
      <c r="C384" s="14"/>
      <c r="D384" s="15" t="s">
        <v>48</v>
      </c>
      <c r="E384" s="15"/>
      <c r="F384" s="6"/>
      <c r="G384" s="8">
        <f>IF(G383="","",G383)</f>
        <v>11139.13</v>
      </c>
      <c r="H384" s="8"/>
      <c r="I384" s="8" t="str">
        <f t="shared" ref="I384" si="312">IF(I383="","",I383)</f>
        <v/>
      </c>
      <c r="J384" s="8" t="str">
        <f t="shared" ref="J384" si="313">IF(J383="","",J383)</f>
        <v/>
      </c>
      <c r="K384" s="8" t="str">
        <f t="shared" ref="K384" si="314">IF(K383="","",K383)</f>
        <v/>
      </c>
      <c r="L384" s="8" t="str">
        <f t="shared" ref="L384" si="315">IF(L383="","",L383)</f>
        <v/>
      </c>
      <c r="M384" s="8" t="str">
        <f t="shared" ref="M384" si="316">IF(M383="","",M383)</f>
        <v/>
      </c>
      <c r="N384" s="8" t="str">
        <f t="shared" ref="N384" si="317">IF(N383="","",N383)</f>
        <v/>
      </c>
      <c r="O384" s="8" t="str">
        <f t="shared" ref="O384" si="318">IF(O383="","",O383)</f>
        <v/>
      </c>
      <c r="P384" s="8" t="str">
        <f t="shared" ref="P384" si="319">IF(P383="","",P383)</f>
        <v/>
      </c>
    </row>
    <row r="385" spans="1:16" ht="25.5" x14ac:dyDescent="0.2">
      <c r="A385" s="13" t="s">
        <v>129</v>
      </c>
      <c r="B385" s="13" t="s">
        <v>130</v>
      </c>
      <c r="C385" s="14">
        <v>5077.3999999999996</v>
      </c>
      <c r="D385" s="13" t="s">
        <v>38</v>
      </c>
      <c r="E385" s="6" t="s">
        <v>39</v>
      </c>
      <c r="F385" s="7">
        <v>6922030.1600000001</v>
      </c>
      <c r="G385" s="6"/>
      <c r="H385" s="7">
        <v>6922030.1600000001</v>
      </c>
      <c r="I385" s="6"/>
      <c r="J385" s="6"/>
      <c r="K385" s="6"/>
      <c r="L385" s="6"/>
      <c r="M385" s="6"/>
      <c r="N385" s="6"/>
      <c r="O385" s="6"/>
      <c r="P385" s="6"/>
    </row>
    <row r="386" spans="1:16" ht="51" x14ac:dyDescent="0.2">
      <c r="A386" s="13"/>
      <c r="B386" s="13"/>
      <c r="C386" s="14"/>
      <c r="D386" s="13"/>
      <c r="E386" s="6" t="s">
        <v>40</v>
      </c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89.25" x14ac:dyDescent="0.2">
      <c r="A387" s="13"/>
      <c r="B387" s="13"/>
      <c r="C387" s="14"/>
      <c r="D387" s="13" t="s">
        <v>41</v>
      </c>
      <c r="E387" s="6" t="s">
        <v>42</v>
      </c>
      <c r="F387" s="7">
        <v>0</v>
      </c>
      <c r="G387" s="6"/>
      <c r="H387" s="7">
        <v>0</v>
      </c>
      <c r="I387" s="6"/>
      <c r="J387" s="6"/>
      <c r="K387" s="6"/>
      <c r="L387" s="6"/>
      <c r="M387" s="6"/>
      <c r="N387" s="6"/>
      <c r="O387" s="6"/>
      <c r="P387" s="6"/>
    </row>
    <row r="388" spans="1:16" x14ac:dyDescent="0.2">
      <c r="A388" s="13"/>
      <c r="B388" s="13"/>
      <c r="C388" s="14"/>
      <c r="D388" s="13"/>
      <c r="E388" s="6" t="s">
        <v>43</v>
      </c>
      <c r="F388" s="7">
        <v>0</v>
      </c>
      <c r="G388" s="6"/>
      <c r="H388" s="7">
        <v>0</v>
      </c>
      <c r="I388" s="6"/>
      <c r="J388" s="6"/>
      <c r="K388" s="6"/>
      <c r="L388" s="6"/>
      <c r="M388" s="6"/>
      <c r="N388" s="6"/>
      <c r="O388" s="6"/>
      <c r="P388" s="6"/>
    </row>
    <row r="389" spans="1:16" x14ac:dyDescent="0.2">
      <c r="A389" s="13"/>
      <c r="B389" s="13"/>
      <c r="C389" s="14"/>
      <c r="D389" s="13"/>
      <c r="E389" s="6" t="s">
        <v>44</v>
      </c>
      <c r="F389" s="7">
        <v>0</v>
      </c>
      <c r="G389" s="6"/>
      <c r="H389" s="7">
        <v>0</v>
      </c>
      <c r="I389" s="6"/>
      <c r="J389" s="6"/>
      <c r="K389" s="6"/>
      <c r="L389" s="6"/>
      <c r="M389" s="6"/>
      <c r="N389" s="6"/>
      <c r="O389" s="6"/>
      <c r="P389" s="6"/>
    </row>
    <row r="390" spans="1:16" x14ac:dyDescent="0.2">
      <c r="A390" s="13"/>
      <c r="B390" s="13"/>
      <c r="C390" s="14"/>
      <c r="D390" s="13"/>
      <c r="E390" s="6" t="s">
        <v>45</v>
      </c>
      <c r="F390" s="7">
        <v>0</v>
      </c>
      <c r="G390" s="6"/>
      <c r="H390" s="7">
        <v>0</v>
      </c>
      <c r="I390" s="6"/>
      <c r="J390" s="6"/>
      <c r="K390" s="6"/>
      <c r="L390" s="6"/>
      <c r="M390" s="6"/>
      <c r="N390" s="6"/>
      <c r="O390" s="6"/>
      <c r="P390" s="6"/>
    </row>
    <row r="391" spans="1:16" x14ac:dyDescent="0.2">
      <c r="A391" s="13"/>
      <c r="B391" s="13"/>
      <c r="C391" s="14"/>
      <c r="D391" s="15" t="s">
        <v>46</v>
      </c>
      <c r="E391" s="15"/>
      <c r="F391" s="7">
        <v>6922030.1600000001</v>
      </c>
      <c r="G391" s="6"/>
      <c r="H391" s="7">
        <v>6922030.1600000001</v>
      </c>
      <c r="I391" s="6"/>
      <c r="J391" s="6"/>
      <c r="K391" s="6"/>
      <c r="L391" s="6"/>
      <c r="M391" s="6"/>
      <c r="N391" s="6"/>
      <c r="O391" s="6"/>
      <c r="P391" s="6"/>
    </row>
    <row r="392" spans="1:16" ht="52.15" customHeight="1" x14ac:dyDescent="0.2">
      <c r="A392" s="13"/>
      <c r="B392" s="13"/>
      <c r="C392" s="14"/>
      <c r="D392" s="15" t="s">
        <v>47</v>
      </c>
      <c r="E392" s="15"/>
      <c r="F392" s="7">
        <v>1363.3</v>
      </c>
      <c r="G392" s="6"/>
      <c r="H392" s="7">
        <v>1363.3</v>
      </c>
      <c r="I392" s="6"/>
      <c r="J392" s="6"/>
      <c r="K392" s="6"/>
      <c r="L392" s="6"/>
      <c r="M392" s="6"/>
      <c r="N392" s="6"/>
      <c r="O392" s="6"/>
      <c r="P392" s="6"/>
    </row>
    <row r="393" spans="1:16" ht="52.15" customHeight="1" x14ac:dyDescent="0.2">
      <c r="A393" s="13"/>
      <c r="B393" s="13"/>
      <c r="C393" s="14"/>
      <c r="D393" s="15" t="s">
        <v>48</v>
      </c>
      <c r="E393" s="15"/>
      <c r="F393" s="6"/>
      <c r="G393" s="8" t="str">
        <f>IF(G392="","",G392)</f>
        <v/>
      </c>
      <c r="H393" s="8"/>
      <c r="I393" s="8" t="str">
        <f t="shared" ref="I393" si="320">IF(I392="","",I392)</f>
        <v/>
      </c>
      <c r="J393" s="8" t="str">
        <f t="shared" ref="J393" si="321">IF(J392="","",J392)</f>
        <v/>
      </c>
      <c r="K393" s="8" t="str">
        <f t="shared" ref="K393" si="322">IF(K392="","",K392)</f>
        <v/>
      </c>
      <c r="L393" s="8" t="str">
        <f t="shared" ref="L393" si="323">IF(L392="","",L392)</f>
        <v/>
      </c>
      <c r="M393" s="8" t="str">
        <f t="shared" ref="M393" si="324">IF(M392="","",M392)</f>
        <v/>
      </c>
      <c r="N393" s="8" t="str">
        <f t="shared" ref="N393" si="325">IF(N392="","",N392)</f>
        <v/>
      </c>
      <c r="O393" s="8" t="str">
        <f t="shared" ref="O393" si="326">IF(O392="","",O392)</f>
        <v/>
      </c>
      <c r="P393" s="8" t="str">
        <f t="shared" ref="P393" si="327">IF(P392="","",P392)</f>
        <v/>
      </c>
    </row>
    <row r="394" spans="1:16" ht="25.5" x14ac:dyDescent="0.2">
      <c r="A394" s="13" t="s">
        <v>131</v>
      </c>
      <c r="B394" s="13" t="s">
        <v>132</v>
      </c>
      <c r="C394" s="14">
        <v>3622.59</v>
      </c>
      <c r="D394" s="13" t="s">
        <v>38</v>
      </c>
      <c r="E394" s="6" t="s">
        <v>39</v>
      </c>
      <c r="F394" s="7">
        <v>9308281.2300000004</v>
      </c>
      <c r="G394" s="6"/>
      <c r="H394" s="6"/>
      <c r="I394" s="6"/>
      <c r="J394" s="6"/>
      <c r="K394" s="6"/>
      <c r="L394" s="6"/>
      <c r="M394" s="6"/>
      <c r="N394" s="7">
        <v>9308281.2300000004</v>
      </c>
      <c r="O394" s="6"/>
      <c r="P394" s="6"/>
    </row>
    <row r="395" spans="1:16" ht="51" x14ac:dyDescent="0.2">
      <c r="A395" s="13"/>
      <c r="B395" s="13"/>
      <c r="C395" s="14"/>
      <c r="D395" s="13"/>
      <c r="E395" s="6" t="s">
        <v>40</v>
      </c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89.25" x14ac:dyDescent="0.2">
      <c r="A396" s="13"/>
      <c r="B396" s="13"/>
      <c r="C396" s="14"/>
      <c r="D396" s="13" t="s">
        <v>41</v>
      </c>
      <c r="E396" s="6" t="s">
        <v>42</v>
      </c>
      <c r="F396" s="7">
        <v>0</v>
      </c>
      <c r="G396" s="6"/>
      <c r="H396" s="6"/>
      <c r="I396" s="6"/>
      <c r="J396" s="6"/>
      <c r="K396" s="6"/>
      <c r="L396" s="6"/>
      <c r="M396" s="6"/>
      <c r="N396" s="7">
        <v>0</v>
      </c>
      <c r="O396" s="6"/>
      <c r="P396" s="6"/>
    </row>
    <row r="397" spans="1:16" x14ac:dyDescent="0.2">
      <c r="A397" s="13"/>
      <c r="B397" s="13"/>
      <c r="C397" s="14"/>
      <c r="D397" s="13"/>
      <c r="E397" s="6" t="s">
        <v>43</v>
      </c>
      <c r="F397" s="7">
        <v>0</v>
      </c>
      <c r="G397" s="6"/>
      <c r="H397" s="6"/>
      <c r="I397" s="6"/>
      <c r="J397" s="6"/>
      <c r="K397" s="6"/>
      <c r="L397" s="6"/>
      <c r="M397" s="6"/>
      <c r="N397" s="7">
        <v>0</v>
      </c>
      <c r="O397" s="6"/>
      <c r="P397" s="6"/>
    </row>
    <row r="398" spans="1:16" x14ac:dyDescent="0.2">
      <c r="A398" s="13"/>
      <c r="B398" s="13"/>
      <c r="C398" s="14"/>
      <c r="D398" s="13"/>
      <c r="E398" s="6" t="s">
        <v>44</v>
      </c>
      <c r="F398" s="7">
        <v>0</v>
      </c>
      <c r="G398" s="6"/>
      <c r="H398" s="6"/>
      <c r="I398" s="6"/>
      <c r="J398" s="6"/>
      <c r="K398" s="6"/>
      <c r="L398" s="6"/>
      <c r="M398" s="6"/>
      <c r="N398" s="7">
        <v>0</v>
      </c>
      <c r="O398" s="6"/>
      <c r="P398" s="6"/>
    </row>
    <row r="399" spans="1:16" x14ac:dyDescent="0.2">
      <c r="A399" s="13"/>
      <c r="B399" s="13"/>
      <c r="C399" s="14"/>
      <c r="D399" s="13"/>
      <c r="E399" s="6" t="s">
        <v>45</v>
      </c>
      <c r="F399" s="7">
        <v>0</v>
      </c>
      <c r="G399" s="6"/>
      <c r="H399" s="6"/>
      <c r="I399" s="6"/>
      <c r="J399" s="6"/>
      <c r="K399" s="6"/>
      <c r="L399" s="6"/>
      <c r="M399" s="6"/>
      <c r="N399" s="7">
        <v>0</v>
      </c>
      <c r="O399" s="6"/>
      <c r="P399" s="6"/>
    </row>
    <row r="400" spans="1:16" x14ac:dyDescent="0.2">
      <c r="A400" s="13"/>
      <c r="B400" s="13"/>
      <c r="C400" s="14"/>
      <c r="D400" s="15" t="s">
        <v>46</v>
      </c>
      <c r="E400" s="15"/>
      <c r="F400" s="7">
        <v>9308281.2300000004</v>
      </c>
      <c r="G400" s="6"/>
      <c r="H400" s="6"/>
      <c r="I400" s="6"/>
      <c r="J400" s="6"/>
      <c r="K400" s="6"/>
      <c r="L400" s="6"/>
      <c r="M400" s="6"/>
      <c r="N400" s="7">
        <v>9308281.2300000004</v>
      </c>
      <c r="O400" s="6"/>
      <c r="P400" s="6"/>
    </row>
    <row r="401" spans="1:16" ht="52.15" customHeight="1" x14ac:dyDescent="0.2">
      <c r="A401" s="13"/>
      <c r="B401" s="13"/>
      <c r="C401" s="14"/>
      <c r="D401" s="15" t="s">
        <v>47</v>
      </c>
      <c r="E401" s="15"/>
      <c r="F401" s="7">
        <v>2569.5100000000002</v>
      </c>
      <c r="G401" s="6"/>
      <c r="H401" s="6"/>
      <c r="I401" s="6"/>
      <c r="J401" s="6"/>
      <c r="K401" s="6"/>
      <c r="L401" s="6"/>
      <c r="M401" s="6"/>
      <c r="N401" s="7">
        <v>2569.5100000000002</v>
      </c>
      <c r="O401" s="6"/>
      <c r="P401" s="6"/>
    </row>
    <row r="402" spans="1:16" ht="52.15" customHeight="1" x14ac:dyDescent="0.2">
      <c r="A402" s="13"/>
      <c r="B402" s="13"/>
      <c r="C402" s="14"/>
      <c r="D402" s="15" t="s">
        <v>48</v>
      </c>
      <c r="E402" s="15"/>
      <c r="F402" s="6"/>
      <c r="G402" s="8" t="str">
        <f>IF(G401="","",G401)</f>
        <v/>
      </c>
      <c r="H402" s="8"/>
      <c r="I402" s="8" t="str">
        <f t="shared" ref="I402" si="328">IF(I401="","",I401)</f>
        <v/>
      </c>
      <c r="J402" s="8" t="str">
        <f t="shared" ref="J402" si="329">IF(J401="","",J401)</f>
        <v/>
      </c>
      <c r="K402" s="8" t="str">
        <f t="shared" ref="K402" si="330">IF(K401="","",K401)</f>
        <v/>
      </c>
      <c r="L402" s="8" t="str">
        <f t="shared" ref="L402" si="331">IF(L401="","",L401)</f>
        <v/>
      </c>
      <c r="M402" s="8" t="str">
        <f t="shared" ref="M402" si="332">IF(M401="","",M401)</f>
        <v/>
      </c>
      <c r="N402" s="8">
        <f t="shared" ref="N402" si="333">IF(N401="","",N401)</f>
        <v>2569.5100000000002</v>
      </c>
      <c r="O402" s="8" t="str">
        <f t="shared" ref="O402" si="334">IF(O401="","",O401)</f>
        <v/>
      </c>
      <c r="P402" s="8" t="str">
        <f t="shared" ref="P402" si="335">IF(P401="","",P401)</f>
        <v/>
      </c>
    </row>
    <row r="403" spans="1:16" ht="25.5" x14ac:dyDescent="0.2">
      <c r="A403" s="13" t="s">
        <v>133</v>
      </c>
      <c r="B403" s="13" t="s">
        <v>134</v>
      </c>
      <c r="C403" s="14">
        <v>3567.1</v>
      </c>
      <c r="D403" s="13" t="s">
        <v>38</v>
      </c>
      <c r="E403" s="6" t="s">
        <v>39</v>
      </c>
      <c r="F403" s="7">
        <v>7039422.1500000004</v>
      </c>
      <c r="G403" s="6"/>
      <c r="H403" s="6"/>
      <c r="I403" s="7">
        <v>7039422.1500000004</v>
      </c>
      <c r="J403" s="6"/>
      <c r="K403" s="6"/>
      <c r="L403" s="6"/>
      <c r="M403" s="6"/>
      <c r="N403" s="6"/>
      <c r="O403" s="6"/>
      <c r="P403" s="6"/>
    </row>
    <row r="404" spans="1:16" ht="51" x14ac:dyDescent="0.2">
      <c r="A404" s="13"/>
      <c r="B404" s="13"/>
      <c r="C404" s="14"/>
      <c r="D404" s="13"/>
      <c r="E404" s="6" t="s">
        <v>40</v>
      </c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89.25" x14ac:dyDescent="0.2">
      <c r="A405" s="13"/>
      <c r="B405" s="13"/>
      <c r="C405" s="14"/>
      <c r="D405" s="13" t="s">
        <v>41</v>
      </c>
      <c r="E405" s="6" t="s">
        <v>42</v>
      </c>
      <c r="F405" s="7">
        <v>0</v>
      </c>
      <c r="G405" s="6"/>
      <c r="H405" s="6"/>
      <c r="I405" s="7">
        <v>0</v>
      </c>
      <c r="J405" s="6"/>
      <c r="K405" s="6"/>
      <c r="L405" s="6"/>
      <c r="M405" s="6"/>
      <c r="N405" s="6"/>
      <c r="O405" s="6"/>
      <c r="P405" s="6"/>
    </row>
    <row r="406" spans="1:16" x14ac:dyDescent="0.2">
      <c r="A406" s="13"/>
      <c r="B406" s="13"/>
      <c r="C406" s="14"/>
      <c r="D406" s="13"/>
      <c r="E406" s="6" t="s">
        <v>43</v>
      </c>
      <c r="F406" s="7">
        <v>0</v>
      </c>
      <c r="G406" s="6"/>
      <c r="H406" s="6"/>
      <c r="I406" s="7">
        <v>0</v>
      </c>
      <c r="J406" s="6"/>
      <c r="K406" s="6"/>
      <c r="L406" s="6"/>
      <c r="M406" s="6"/>
      <c r="N406" s="6"/>
      <c r="O406" s="6"/>
      <c r="P406" s="6"/>
    </row>
    <row r="407" spans="1:16" x14ac:dyDescent="0.2">
      <c r="A407" s="13"/>
      <c r="B407" s="13"/>
      <c r="C407" s="14"/>
      <c r="D407" s="13"/>
      <c r="E407" s="6" t="s">
        <v>44</v>
      </c>
      <c r="F407" s="7">
        <v>0</v>
      </c>
      <c r="G407" s="6"/>
      <c r="H407" s="6"/>
      <c r="I407" s="7">
        <v>0</v>
      </c>
      <c r="J407" s="6"/>
      <c r="K407" s="6"/>
      <c r="L407" s="6"/>
      <c r="M407" s="6"/>
      <c r="N407" s="6"/>
      <c r="O407" s="6"/>
      <c r="P407" s="6"/>
    </row>
    <row r="408" spans="1:16" x14ac:dyDescent="0.2">
      <c r="A408" s="13"/>
      <c r="B408" s="13"/>
      <c r="C408" s="14"/>
      <c r="D408" s="13"/>
      <c r="E408" s="6" t="s">
        <v>45</v>
      </c>
      <c r="F408" s="7">
        <v>0</v>
      </c>
      <c r="G408" s="6"/>
      <c r="H408" s="6"/>
      <c r="I408" s="7">
        <v>0</v>
      </c>
      <c r="J408" s="6"/>
      <c r="K408" s="6"/>
      <c r="L408" s="6"/>
      <c r="M408" s="6"/>
      <c r="N408" s="6"/>
      <c r="O408" s="6"/>
      <c r="P408" s="6"/>
    </row>
    <row r="409" spans="1:16" x14ac:dyDescent="0.2">
      <c r="A409" s="13"/>
      <c r="B409" s="13"/>
      <c r="C409" s="14"/>
      <c r="D409" s="15" t="s">
        <v>46</v>
      </c>
      <c r="E409" s="15"/>
      <c r="F409" s="7">
        <v>7039422.1500000004</v>
      </c>
      <c r="G409" s="6"/>
      <c r="H409" s="6"/>
      <c r="I409" s="7">
        <v>7039422.1500000004</v>
      </c>
      <c r="J409" s="6"/>
      <c r="K409" s="6"/>
      <c r="L409" s="6"/>
      <c r="M409" s="6"/>
      <c r="N409" s="6"/>
      <c r="O409" s="6"/>
      <c r="P409" s="6"/>
    </row>
    <row r="410" spans="1:16" ht="52.15" customHeight="1" x14ac:dyDescent="0.2">
      <c r="A410" s="13"/>
      <c r="B410" s="13"/>
      <c r="C410" s="14"/>
      <c r="D410" s="15" t="s">
        <v>47</v>
      </c>
      <c r="E410" s="15"/>
      <c r="F410" s="7">
        <v>1973.43</v>
      </c>
      <c r="G410" s="6"/>
      <c r="H410" s="6"/>
      <c r="I410" s="7">
        <v>1973.43</v>
      </c>
      <c r="J410" s="6"/>
      <c r="K410" s="6"/>
      <c r="L410" s="6"/>
      <c r="M410" s="6"/>
      <c r="N410" s="6"/>
      <c r="O410" s="6"/>
      <c r="P410" s="6"/>
    </row>
    <row r="411" spans="1:16" ht="52.15" customHeight="1" x14ac:dyDescent="0.2">
      <c r="A411" s="13"/>
      <c r="B411" s="13"/>
      <c r="C411" s="14"/>
      <c r="D411" s="15" t="s">
        <v>48</v>
      </c>
      <c r="E411" s="15"/>
      <c r="F411" s="6"/>
      <c r="G411" s="8" t="str">
        <f>IF(G410="","",G410)</f>
        <v/>
      </c>
      <c r="H411" s="8"/>
      <c r="I411" s="8">
        <f t="shared" ref="I411" si="336">IF(I410="","",I410)</f>
        <v>1973.43</v>
      </c>
      <c r="J411" s="8" t="str">
        <f t="shared" ref="J411" si="337">IF(J410="","",J410)</f>
        <v/>
      </c>
      <c r="K411" s="8" t="str">
        <f t="shared" ref="K411" si="338">IF(K410="","",K410)</f>
        <v/>
      </c>
      <c r="L411" s="8" t="str">
        <f t="shared" ref="L411" si="339">IF(L410="","",L410)</f>
        <v/>
      </c>
      <c r="M411" s="8" t="str">
        <f t="shared" ref="M411" si="340">IF(M410="","",M410)</f>
        <v/>
      </c>
      <c r="N411" s="8" t="str">
        <f t="shared" ref="N411" si="341">IF(N410="","",N410)</f>
        <v/>
      </c>
      <c r="O411" s="8" t="str">
        <f t="shared" ref="O411" si="342">IF(O410="","",O410)</f>
        <v/>
      </c>
      <c r="P411" s="8" t="str">
        <f t="shared" ref="P411" si="343">IF(P410="","",P410)</f>
        <v/>
      </c>
    </row>
    <row r="412" spans="1:16" ht="25.5" x14ac:dyDescent="0.2">
      <c r="A412" s="13" t="s">
        <v>135</v>
      </c>
      <c r="B412" s="13" t="s">
        <v>136</v>
      </c>
      <c r="C412" s="14">
        <v>2622.8</v>
      </c>
      <c r="D412" s="13" t="s">
        <v>38</v>
      </c>
      <c r="E412" s="6" t="s">
        <v>39</v>
      </c>
      <c r="F412" s="7">
        <v>3130233.12</v>
      </c>
      <c r="G412" s="6"/>
      <c r="H412" s="6"/>
      <c r="I412" s="6"/>
      <c r="J412" s="6"/>
      <c r="K412" s="7">
        <v>3130233.12</v>
      </c>
      <c r="L412" s="6"/>
      <c r="M412" s="6"/>
      <c r="N412" s="6"/>
      <c r="O412" s="6"/>
      <c r="P412" s="6"/>
    </row>
    <row r="413" spans="1:16" ht="51" x14ac:dyDescent="0.2">
      <c r="A413" s="13"/>
      <c r="B413" s="13"/>
      <c r="C413" s="14"/>
      <c r="D413" s="13"/>
      <c r="E413" s="6" t="s">
        <v>40</v>
      </c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89.25" x14ac:dyDescent="0.2">
      <c r="A414" s="13"/>
      <c r="B414" s="13"/>
      <c r="C414" s="14"/>
      <c r="D414" s="13" t="s">
        <v>41</v>
      </c>
      <c r="E414" s="6" t="s">
        <v>42</v>
      </c>
      <c r="F414" s="7">
        <v>0</v>
      </c>
      <c r="G414" s="6"/>
      <c r="H414" s="6"/>
      <c r="I414" s="6"/>
      <c r="J414" s="6"/>
      <c r="K414" s="7">
        <v>0</v>
      </c>
      <c r="L414" s="6"/>
      <c r="M414" s="6"/>
      <c r="N414" s="6"/>
      <c r="O414" s="6"/>
      <c r="P414" s="6"/>
    </row>
    <row r="415" spans="1:16" x14ac:dyDescent="0.2">
      <c r="A415" s="13"/>
      <c r="B415" s="13"/>
      <c r="C415" s="14"/>
      <c r="D415" s="13"/>
      <c r="E415" s="6" t="s">
        <v>43</v>
      </c>
      <c r="F415" s="7">
        <v>0</v>
      </c>
      <c r="G415" s="6"/>
      <c r="H415" s="6"/>
      <c r="I415" s="6"/>
      <c r="J415" s="6"/>
      <c r="K415" s="7">
        <v>0</v>
      </c>
      <c r="L415" s="6"/>
      <c r="M415" s="6"/>
      <c r="N415" s="6"/>
      <c r="O415" s="6"/>
      <c r="P415" s="6"/>
    </row>
    <row r="416" spans="1:16" x14ac:dyDescent="0.2">
      <c r="A416" s="13"/>
      <c r="B416" s="13"/>
      <c r="C416" s="14"/>
      <c r="D416" s="13"/>
      <c r="E416" s="6" t="s">
        <v>44</v>
      </c>
      <c r="F416" s="7">
        <v>0</v>
      </c>
      <c r="G416" s="6"/>
      <c r="H416" s="6"/>
      <c r="I416" s="6"/>
      <c r="J416" s="6"/>
      <c r="K416" s="7">
        <v>0</v>
      </c>
      <c r="L416" s="6"/>
      <c r="M416" s="6"/>
      <c r="N416" s="6"/>
      <c r="O416" s="6"/>
      <c r="P416" s="6"/>
    </row>
    <row r="417" spans="1:16" x14ac:dyDescent="0.2">
      <c r="A417" s="13"/>
      <c r="B417" s="13"/>
      <c r="C417" s="14"/>
      <c r="D417" s="13"/>
      <c r="E417" s="6" t="s">
        <v>45</v>
      </c>
      <c r="F417" s="7">
        <v>0</v>
      </c>
      <c r="G417" s="6"/>
      <c r="H417" s="6"/>
      <c r="I417" s="6"/>
      <c r="J417" s="6"/>
      <c r="K417" s="7">
        <v>0</v>
      </c>
      <c r="L417" s="6"/>
      <c r="M417" s="6"/>
      <c r="N417" s="6"/>
      <c r="O417" s="6"/>
      <c r="P417" s="6"/>
    </row>
    <row r="418" spans="1:16" x14ac:dyDescent="0.2">
      <c r="A418" s="13"/>
      <c r="B418" s="13"/>
      <c r="C418" s="14"/>
      <c r="D418" s="15" t="s">
        <v>46</v>
      </c>
      <c r="E418" s="15"/>
      <c r="F418" s="7">
        <v>3130233.12</v>
      </c>
      <c r="G418" s="6"/>
      <c r="H418" s="6"/>
      <c r="I418" s="6"/>
      <c r="J418" s="6"/>
      <c r="K418" s="7">
        <v>3130233.12</v>
      </c>
      <c r="L418" s="6"/>
      <c r="M418" s="6"/>
      <c r="N418" s="6"/>
      <c r="O418" s="6"/>
      <c r="P418" s="6"/>
    </row>
    <row r="419" spans="1:16" ht="52.15" customHeight="1" x14ac:dyDescent="0.2">
      <c r="A419" s="13"/>
      <c r="B419" s="13"/>
      <c r="C419" s="14"/>
      <c r="D419" s="15" t="s">
        <v>47</v>
      </c>
      <c r="E419" s="15"/>
      <c r="F419" s="7">
        <v>1193.47</v>
      </c>
      <c r="G419" s="6"/>
      <c r="H419" s="6"/>
      <c r="I419" s="6"/>
      <c r="J419" s="6"/>
      <c r="K419" s="7">
        <v>1193.47</v>
      </c>
      <c r="L419" s="6"/>
      <c r="M419" s="6"/>
      <c r="N419" s="6"/>
      <c r="O419" s="6"/>
      <c r="P419" s="6"/>
    </row>
    <row r="420" spans="1:16" ht="52.15" customHeight="1" x14ac:dyDescent="0.2">
      <c r="A420" s="13"/>
      <c r="B420" s="13"/>
      <c r="C420" s="14"/>
      <c r="D420" s="15" t="s">
        <v>48</v>
      </c>
      <c r="E420" s="15"/>
      <c r="F420" s="6"/>
      <c r="G420" s="8" t="str">
        <f>IF(G419="","",G419)</f>
        <v/>
      </c>
      <c r="H420" s="8"/>
      <c r="I420" s="8" t="str">
        <f t="shared" ref="I420" si="344">IF(I419="","",I419)</f>
        <v/>
      </c>
      <c r="J420" s="8" t="str">
        <f t="shared" ref="J420" si="345">IF(J419="","",J419)</f>
        <v/>
      </c>
      <c r="K420" s="8">
        <f t="shared" ref="K420" si="346">IF(K419="","",K419)</f>
        <v>1193.47</v>
      </c>
      <c r="L420" s="8" t="str">
        <f t="shared" ref="L420" si="347">IF(L419="","",L419)</f>
        <v/>
      </c>
      <c r="M420" s="8" t="str">
        <f t="shared" ref="M420" si="348">IF(M419="","",M419)</f>
        <v/>
      </c>
      <c r="N420" s="8" t="str">
        <f t="shared" ref="N420" si="349">IF(N419="","",N419)</f>
        <v/>
      </c>
      <c r="O420" s="8" t="str">
        <f t="shared" ref="O420" si="350">IF(O419="","",O419)</f>
        <v/>
      </c>
      <c r="P420" s="8" t="str">
        <f t="shared" ref="P420" si="351">IF(P419="","",P419)</f>
        <v/>
      </c>
    </row>
    <row r="421" spans="1:16" ht="25.5" x14ac:dyDescent="0.2">
      <c r="A421" s="13" t="s">
        <v>137</v>
      </c>
      <c r="B421" s="13" t="s">
        <v>138</v>
      </c>
      <c r="C421" s="14">
        <v>5113.2</v>
      </c>
      <c r="D421" s="13" t="s">
        <v>38</v>
      </c>
      <c r="E421" s="6" t="s">
        <v>39</v>
      </c>
      <c r="F421" s="7">
        <v>29241879.48</v>
      </c>
      <c r="G421" s="6"/>
      <c r="H421" s="6"/>
      <c r="I421" s="6"/>
      <c r="J421" s="7">
        <v>25630733.109999999</v>
      </c>
      <c r="K421" s="6"/>
      <c r="L421" s="7">
        <v>3611146.37</v>
      </c>
      <c r="M421" s="6"/>
      <c r="N421" s="6"/>
      <c r="O421" s="6"/>
      <c r="P421" s="6"/>
    </row>
    <row r="422" spans="1:16" ht="51" x14ac:dyDescent="0.2">
      <c r="A422" s="13"/>
      <c r="B422" s="13"/>
      <c r="C422" s="14"/>
      <c r="D422" s="13"/>
      <c r="E422" s="6" t="s">
        <v>40</v>
      </c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89.25" x14ac:dyDescent="0.2">
      <c r="A423" s="13"/>
      <c r="B423" s="13"/>
      <c r="C423" s="14"/>
      <c r="D423" s="13" t="s">
        <v>41</v>
      </c>
      <c r="E423" s="6" t="s">
        <v>42</v>
      </c>
      <c r="F423" s="7">
        <v>0</v>
      </c>
      <c r="G423" s="6"/>
      <c r="H423" s="6"/>
      <c r="I423" s="6"/>
      <c r="J423" s="7">
        <v>0</v>
      </c>
      <c r="K423" s="6"/>
      <c r="L423" s="7">
        <v>0</v>
      </c>
      <c r="M423" s="6"/>
      <c r="N423" s="6"/>
      <c r="O423" s="6"/>
      <c r="P423" s="6"/>
    </row>
    <row r="424" spans="1:16" x14ac:dyDescent="0.2">
      <c r="A424" s="13"/>
      <c r="B424" s="13"/>
      <c r="C424" s="14"/>
      <c r="D424" s="13"/>
      <c r="E424" s="6" t="s">
        <v>43</v>
      </c>
      <c r="F424" s="7">
        <v>0</v>
      </c>
      <c r="G424" s="6"/>
      <c r="H424" s="6"/>
      <c r="I424" s="6"/>
      <c r="J424" s="7">
        <v>0</v>
      </c>
      <c r="K424" s="6"/>
      <c r="L424" s="7">
        <v>0</v>
      </c>
      <c r="M424" s="6"/>
      <c r="N424" s="6"/>
      <c r="O424" s="6"/>
      <c r="P424" s="6"/>
    </row>
    <row r="425" spans="1:16" x14ac:dyDescent="0.2">
      <c r="A425" s="13"/>
      <c r="B425" s="13"/>
      <c r="C425" s="14"/>
      <c r="D425" s="13"/>
      <c r="E425" s="6" t="s">
        <v>44</v>
      </c>
      <c r="F425" s="7">
        <v>0</v>
      </c>
      <c r="G425" s="6"/>
      <c r="H425" s="6"/>
      <c r="I425" s="6"/>
      <c r="J425" s="7">
        <v>0</v>
      </c>
      <c r="K425" s="6"/>
      <c r="L425" s="7">
        <v>0</v>
      </c>
      <c r="M425" s="6"/>
      <c r="N425" s="6"/>
      <c r="O425" s="6"/>
      <c r="P425" s="6"/>
    </row>
    <row r="426" spans="1:16" x14ac:dyDescent="0.2">
      <c r="A426" s="13"/>
      <c r="B426" s="13"/>
      <c r="C426" s="14"/>
      <c r="D426" s="13"/>
      <c r="E426" s="6" t="s">
        <v>45</v>
      </c>
      <c r="F426" s="7">
        <v>0</v>
      </c>
      <c r="G426" s="6"/>
      <c r="H426" s="6"/>
      <c r="I426" s="6"/>
      <c r="J426" s="7">
        <v>0</v>
      </c>
      <c r="K426" s="6"/>
      <c r="L426" s="7">
        <v>0</v>
      </c>
      <c r="M426" s="6"/>
      <c r="N426" s="6"/>
      <c r="O426" s="6"/>
      <c r="P426" s="6"/>
    </row>
    <row r="427" spans="1:16" x14ac:dyDescent="0.2">
      <c r="A427" s="13"/>
      <c r="B427" s="13"/>
      <c r="C427" s="14"/>
      <c r="D427" s="15" t="s">
        <v>46</v>
      </c>
      <c r="E427" s="15"/>
      <c r="F427" s="7">
        <v>29241879.48</v>
      </c>
      <c r="G427" s="6"/>
      <c r="H427" s="6"/>
      <c r="I427" s="6"/>
      <c r="J427" s="7">
        <v>25630733.109999999</v>
      </c>
      <c r="K427" s="6"/>
      <c r="L427" s="7">
        <v>3611146.37</v>
      </c>
      <c r="M427" s="6"/>
      <c r="N427" s="6"/>
      <c r="O427" s="6"/>
      <c r="P427" s="6"/>
    </row>
    <row r="428" spans="1:16" ht="52.15" customHeight="1" x14ac:dyDescent="0.2">
      <c r="A428" s="13"/>
      <c r="B428" s="13"/>
      <c r="C428" s="14"/>
      <c r="D428" s="15" t="s">
        <v>47</v>
      </c>
      <c r="E428" s="15"/>
      <c r="F428" s="7">
        <v>5718.9</v>
      </c>
      <c r="G428" s="6"/>
      <c r="H428" s="6"/>
      <c r="I428" s="6"/>
      <c r="J428" s="7">
        <v>5012.66</v>
      </c>
      <c r="K428" s="6"/>
      <c r="L428" s="7">
        <v>706.24</v>
      </c>
      <c r="M428" s="6"/>
      <c r="N428" s="6"/>
      <c r="O428" s="6"/>
      <c r="P428" s="6"/>
    </row>
    <row r="429" spans="1:16" ht="52.15" customHeight="1" x14ac:dyDescent="0.2">
      <c r="A429" s="13"/>
      <c r="B429" s="13"/>
      <c r="C429" s="14"/>
      <c r="D429" s="15" t="s">
        <v>48</v>
      </c>
      <c r="E429" s="15"/>
      <c r="F429" s="6"/>
      <c r="G429" s="8" t="str">
        <f>IF(G428="","",G428)</f>
        <v/>
      </c>
      <c r="H429" s="8"/>
      <c r="I429" s="8" t="str">
        <f t="shared" ref="I429" si="352">IF(I428="","",I428)</f>
        <v/>
      </c>
      <c r="J429" s="8">
        <f t="shared" ref="J429" si="353">IF(J428="","",J428)</f>
        <v>5012.66</v>
      </c>
      <c r="K429" s="8" t="str">
        <f t="shared" ref="K429" si="354">IF(K428="","",K428)</f>
        <v/>
      </c>
      <c r="L429" s="8">
        <f t="shared" ref="L429" si="355">IF(L428="","",L428)</f>
        <v>706.24</v>
      </c>
      <c r="M429" s="8" t="str">
        <f t="shared" ref="M429" si="356">IF(M428="","",M428)</f>
        <v/>
      </c>
      <c r="N429" s="8" t="str">
        <f t="shared" ref="N429" si="357">IF(N428="","",N428)</f>
        <v/>
      </c>
      <c r="O429" s="8" t="str">
        <f t="shared" ref="O429" si="358">IF(O428="","",O428)</f>
        <v/>
      </c>
      <c r="P429" s="8" t="str">
        <f t="shared" ref="P429" si="359">IF(P428="","",P428)</f>
        <v/>
      </c>
    </row>
    <row r="430" spans="1:16" ht="25.5" x14ac:dyDescent="0.2">
      <c r="A430" s="13" t="s">
        <v>139</v>
      </c>
      <c r="B430" s="13" t="s">
        <v>140</v>
      </c>
      <c r="C430" s="14">
        <v>2573.3000000000002</v>
      </c>
      <c r="D430" s="13" t="s">
        <v>38</v>
      </c>
      <c r="E430" s="6" t="s">
        <v>39</v>
      </c>
      <c r="F430" s="7">
        <v>17787601.719999999</v>
      </c>
      <c r="G430" s="6"/>
      <c r="H430" s="6"/>
      <c r="I430" s="6"/>
      <c r="J430" s="7">
        <v>12899077.98</v>
      </c>
      <c r="K430" s="7">
        <v>3071156.35</v>
      </c>
      <c r="L430" s="7">
        <v>1817367.39</v>
      </c>
      <c r="M430" s="6"/>
      <c r="N430" s="6"/>
      <c r="O430" s="6"/>
      <c r="P430" s="6"/>
    </row>
    <row r="431" spans="1:16" ht="51" x14ac:dyDescent="0.2">
      <c r="A431" s="13"/>
      <c r="B431" s="13"/>
      <c r="C431" s="14"/>
      <c r="D431" s="13"/>
      <c r="E431" s="6" t="s">
        <v>40</v>
      </c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89.25" x14ac:dyDescent="0.2">
      <c r="A432" s="13"/>
      <c r="B432" s="13"/>
      <c r="C432" s="14"/>
      <c r="D432" s="13" t="s">
        <v>41</v>
      </c>
      <c r="E432" s="6" t="s">
        <v>42</v>
      </c>
      <c r="F432" s="7">
        <v>0</v>
      </c>
      <c r="G432" s="6"/>
      <c r="H432" s="6"/>
      <c r="I432" s="6"/>
      <c r="J432" s="7">
        <v>0</v>
      </c>
      <c r="K432" s="7">
        <v>0</v>
      </c>
      <c r="L432" s="7">
        <v>0</v>
      </c>
      <c r="M432" s="6"/>
      <c r="N432" s="6"/>
      <c r="O432" s="6"/>
      <c r="P432" s="6"/>
    </row>
    <row r="433" spans="1:16" x14ac:dyDescent="0.2">
      <c r="A433" s="13"/>
      <c r="B433" s="13"/>
      <c r="C433" s="14"/>
      <c r="D433" s="13"/>
      <c r="E433" s="6" t="s">
        <v>43</v>
      </c>
      <c r="F433" s="7">
        <v>0</v>
      </c>
      <c r="G433" s="6"/>
      <c r="H433" s="6"/>
      <c r="I433" s="6"/>
      <c r="J433" s="7">
        <v>0</v>
      </c>
      <c r="K433" s="7">
        <v>0</v>
      </c>
      <c r="L433" s="7">
        <v>0</v>
      </c>
      <c r="M433" s="6"/>
      <c r="N433" s="6"/>
      <c r="O433" s="6"/>
      <c r="P433" s="6"/>
    </row>
    <row r="434" spans="1:16" x14ac:dyDescent="0.2">
      <c r="A434" s="13"/>
      <c r="B434" s="13"/>
      <c r="C434" s="14"/>
      <c r="D434" s="13"/>
      <c r="E434" s="6" t="s">
        <v>44</v>
      </c>
      <c r="F434" s="7">
        <v>0</v>
      </c>
      <c r="G434" s="6"/>
      <c r="H434" s="6"/>
      <c r="I434" s="6"/>
      <c r="J434" s="7">
        <v>0</v>
      </c>
      <c r="K434" s="7">
        <v>0</v>
      </c>
      <c r="L434" s="7">
        <v>0</v>
      </c>
      <c r="M434" s="6"/>
      <c r="N434" s="6"/>
      <c r="O434" s="6"/>
      <c r="P434" s="6"/>
    </row>
    <row r="435" spans="1:16" x14ac:dyDescent="0.2">
      <c r="A435" s="13"/>
      <c r="B435" s="13"/>
      <c r="C435" s="14"/>
      <c r="D435" s="13"/>
      <c r="E435" s="6" t="s">
        <v>45</v>
      </c>
      <c r="F435" s="7">
        <v>0</v>
      </c>
      <c r="G435" s="6"/>
      <c r="H435" s="6"/>
      <c r="I435" s="6"/>
      <c r="J435" s="7">
        <v>0</v>
      </c>
      <c r="K435" s="7">
        <v>0</v>
      </c>
      <c r="L435" s="7">
        <v>0</v>
      </c>
      <c r="M435" s="6"/>
      <c r="N435" s="6"/>
      <c r="O435" s="6"/>
      <c r="P435" s="6"/>
    </row>
    <row r="436" spans="1:16" x14ac:dyDescent="0.2">
      <c r="A436" s="13"/>
      <c r="B436" s="13"/>
      <c r="C436" s="14"/>
      <c r="D436" s="15" t="s">
        <v>46</v>
      </c>
      <c r="E436" s="15"/>
      <c r="F436" s="7">
        <v>17787601.719999999</v>
      </c>
      <c r="G436" s="6"/>
      <c r="H436" s="6"/>
      <c r="I436" s="6"/>
      <c r="J436" s="7">
        <v>12899077.98</v>
      </c>
      <c r="K436" s="7">
        <v>3071156.35</v>
      </c>
      <c r="L436" s="7">
        <v>1817367.39</v>
      </c>
      <c r="M436" s="6"/>
      <c r="N436" s="6"/>
      <c r="O436" s="6"/>
      <c r="P436" s="6"/>
    </row>
    <row r="437" spans="1:16" ht="52.15" customHeight="1" x14ac:dyDescent="0.2">
      <c r="A437" s="13"/>
      <c r="B437" s="13"/>
      <c r="C437" s="14"/>
      <c r="D437" s="15" t="s">
        <v>47</v>
      </c>
      <c r="E437" s="15"/>
      <c r="F437" s="7">
        <v>6912.37</v>
      </c>
      <c r="G437" s="6"/>
      <c r="H437" s="6"/>
      <c r="I437" s="6"/>
      <c r="J437" s="7">
        <v>5012.66</v>
      </c>
      <c r="K437" s="7">
        <v>1193.47</v>
      </c>
      <c r="L437" s="7">
        <v>706.24</v>
      </c>
      <c r="M437" s="6"/>
      <c r="N437" s="6"/>
      <c r="O437" s="6"/>
      <c r="P437" s="6"/>
    </row>
    <row r="438" spans="1:16" ht="52.15" customHeight="1" x14ac:dyDescent="0.2">
      <c r="A438" s="13"/>
      <c r="B438" s="13"/>
      <c r="C438" s="14"/>
      <c r="D438" s="15" t="s">
        <v>48</v>
      </c>
      <c r="E438" s="15"/>
      <c r="F438" s="6"/>
      <c r="G438" s="8" t="str">
        <f>IF(G437="","",G437)</f>
        <v/>
      </c>
      <c r="H438" s="8"/>
      <c r="I438" s="8" t="str">
        <f t="shared" ref="I438" si="360">IF(I437="","",I437)</f>
        <v/>
      </c>
      <c r="J438" s="8">
        <f t="shared" ref="J438" si="361">IF(J437="","",J437)</f>
        <v>5012.66</v>
      </c>
      <c r="K438" s="8">
        <f t="shared" ref="K438" si="362">IF(K437="","",K437)</f>
        <v>1193.47</v>
      </c>
      <c r="L438" s="8">
        <f t="shared" ref="L438" si="363">IF(L437="","",L437)</f>
        <v>706.24</v>
      </c>
      <c r="M438" s="8" t="str">
        <f t="shared" ref="M438" si="364">IF(M437="","",M437)</f>
        <v/>
      </c>
      <c r="N438" s="8" t="str">
        <f t="shared" ref="N438" si="365">IF(N437="","",N437)</f>
        <v/>
      </c>
      <c r="O438" s="8" t="str">
        <f t="shared" ref="O438" si="366">IF(O437="","",O437)</f>
        <v/>
      </c>
      <c r="P438" s="8" t="str">
        <f t="shared" ref="P438" si="367">IF(P437="","",P437)</f>
        <v/>
      </c>
    </row>
    <row r="439" spans="1:16" ht="25.5" x14ac:dyDescent="0.2">
      <c r="A439" s="13" t="s">
        <v>141</v>
      </c>
      <c r="B439" s="13" t="s">
        <v>142</v>
      </c>
      <c r="C439" s="14">
        <v>2555.1999999999998</v>
      </c>
      <c r="D439" s="13" t="s">
        <v>38</v>
      </c>
      <c r="E439" s="6" t="s">
        <v>39</v>
      </c>
      <c r="F439" s="7">
        <v>28462704.98</v>
      </c>
      <c r="G439" s="7">
        <v>28462704.98</v>
      </c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51" x14ac:dyDescent="0.2">
      <c r="A440" s="13"/>
      <c r="B440" s="13"/>
      <c r="C440" s="14"/>
      <c r="D440" s="13"/>
      <c r="E440" s="6" t="s">
        <v>40</v>
      </c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89.25" x14ac:dyDescent="0.2">
      <c r="A441" s="13"/>
      <c r="B441" s="13"/>
      <c r="C441" s="14"/>
      <c r="D441" s="13" t="s">
        <v>41</v>
      </c>
      <c r="E441" s="6" t="s">
        <v>42</v>
      </c>
      <c r="F441" s="7">
        <v>0</v>
      </c>
      <c r="G441" s="7">
        <v>0</v>
      </c>
      <c r="H441" s="6"/>
      <c r="I441" s="6"/>
      <c r="J441" s="6"/>
      <c r="K441" s="6"/>
      <c r="L441" s="6"/>
      <c r="M441" s="6"/>
      <c r="N441" s="6"/>
      <c r="O441" s="6"/>
      <c r="P441" s="6"/>
    </row>
    <row r="442" spans="1:16" x14ac:dyDescent="0.2">
      <c r="A442" s="13"/>
      <c r="B442" s="13"/>
      <c r="C442" s="14"/>
      <c r="D442" s="13"/>
      <c r="E442" s="6" t="s">
        <v>43</v>
      </c>
      <c r="F442" s="7">
        <v>0</v>
      </c>
      <c r="G442" s="7">
        <v>0</v>
      </c>
      <c r="H442" s="6"/>
      <c r="I442" s="6"/>
      <c r="J442" s="6"/>
      <c r="K442" s="6"/>
      <c r="L442" s="6"/>
      <c r="M442" s="6"/>
      <c r="N442" s="6"/>
      <c r="O442" s="6"/>
      <c r="P442" s="6"/>
    </row>
    <row r="443" spans="1:16" x14ac:dyDescent="0.2">
      <c r="A443" s="13"/>
      <c r="B443" s="13"/>
      <c r="C443" s="14"/>
      <c r="D443" s="13"/>
      <c r="E443" s="6" t="s">
        <v>44</v>
      </c>
      <c r="F443" s="7">
        <v>0</v>
      </c>
      <c r="G443" s="7">
        <v>0</v>
      </c>
      <c r="H443" s="6"/>
      <c r="I443" s="6"/>
      <c r="J443" s="6"/>
      <c r="K443" s="6"/>
      <c r="L443" s="6"/>
      <c r="M443" s="6"/>
      <c r="N443" s="6"/>
      <c r="O443" s="6"/>
      <c r="P443" s="6"/>
    </row>
    <row r="444" spans="1:16" x14ac:dyDescent="0.2">
      <c r="A444" s="13"/>
      <c r="B444" s="13"/>
      <c r="C444" s="14"/>
      <c r="D444" s="13"/>
      <c r="E444" s="6" t="s">
        <v>45</v>
      </c>
      <c r="F444" s="7">
        <v>0</v>
      </c>
      <c r="G444" s="7">
        <v>0</v>
      </c>
      <c r="H444" s="6"/>
      <c r="I444" s="6"/>
      <c r="J444" s="6"/>
      <c r="K444" s="6"/>
      <c r="L444" s="6"/>
      <c r="M444" s="6"/>
      <c r="N444" s="6"/>
      <c r="O444" s="6"/>
      <c r="P444" s="6"/>
    </row>
    <row r="445" spans="1:16" x14ac:dyDescent="0.2">
      <c r="A445" s="13"/>
      <c r="B445" s="13"/>
      <c r="C445" s="14"/>
      <c r="D445" s="15" t="s">
        <v>46</v>
      </c>
      <c r="E445" s="15"/>
      <c r="F445" s="7">
        <v>28462704.98</v>
      </c>
      <c r="G445" s="7">
        <v>28462704.98</v>
      </c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52.15" customHeight="1" x14ac:dyDescent="0.2">
      <c r="A446" s="13"/>
      <c r="B446" s="13"/>
      <c r="C446" s="14"/>
      <c r="D446" s="15" t="s">
        <v>47</v>
      </c>
      <c r="E446" s="15"/>
      <c r="F446" s="7">
        <v>11139.13</v>
      </c>
      <c r="G446" s="7">
        <v>11139.13</v>
      </c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52.15" customHeight="1" x14ac:dyDescent="0.2">
      <c r="A447" s="13"/>
      <c r="B447" s="13"/>
      <c r="C447" s="14"/>
      <c r="D447" s="15" t="s">
        <v>48</v>
      </c>
      <c r="E447" s="15"/>
      <c r="F447" s="6"/>
      <c r="G447" s="8">
        <f>IF(G446="","",G446)</f>
        <v>11139.13</v>
      </c>
      <c r="H447" s="8"/>
      <c r="I447" s="8" t="str">
        <f t="shared" ref="I447" si="368">IF(I446="","",I446)</f>
        <v/>
      </c>
      <c r="J447" s="8" t="str">
        <f t="shared" ref="J447" si="369">IF(J446="","",J446)</f>
        <v/>
      </c>
      <c r="K447" s="8" t="str">
        <f t="shared" ref="K447" si="370">IF(K446="","",K446)</f>
        <v/>
      </c>
      <c r="L447" s="8" t="str">
        <f t="shared" ref="L447" si="371">IF(L446="","",L446)</f>
        <v/>
      </c>
      <c r="M447" s="8" t="str">
        <f t="shared" ref="M447" si="372">IF(M446="","",M446)</f>
        <v/>
      </c>
      <c r="N447" s="8" t="str">
        <f t="shared" ref="N447" si="373">IF(N446="","",N446)</f>
        <v/>
      </c>
      <c r="O447" s="8" t="str">
        <f t="shared" ref="O447" si="374">IF(O446="","",O446)</f>
        <v/>
      </c>
      <c r="P447" s="8" t="str">
        <f t="shared" ref="P447" si="375">IF(P446="","",P446)</f>
        <v/>
      </c>
    </row>
    <row r="448" spans="1:16" ht="25.5" x14ac:dyDescent="0.2">
      <c r="A448" s="13" t="s">
        <v>143</v>
      </c>
      <c r="B448" s="13" t="s">
        <v>144</v>
      </c>
      <c r="C448" s="14">
        <v>2905.7</v>
      </c>
      <c r="D448" s="13" t="s">
        <v>38</v>
      </c>
      <c r="E448" s="6" t="s">
        <v>39</v>
      </c>
      <c r="F448" s="7">
        <v>16617407.73</v>
      </c>
      <c r="G448" s="6"/>
      <c r="H448" s="6"/>
      <c r="I448" s="6"/>
      <c r="J448" s="7">
        <v>14565286.16</v>
      </c>
      <c r="K448" s="6"/>
      <c r="L448" s="7">
        <v>2052121.57</v>
      </c>
      <c r="M448" s="6"/>
      <c r="N448" s="6"/>
      <c r="O448" s="6"/>
      <c r="P448" s="6"/>
    </row>
    <row r="449" spans="1:16" ht="51" x14ac:dyDescent="0.2">
      <c r="A449" s="13"/>
      <c r="B449" s="13"/>
      <c r="C449" s="14"/>
      <c r="D449" s="13"/>
      <c r="E449" s="6" t="s">
        <v>40</v>
      </c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89.25" x14ac:dyDescent="0.2">
      <c r="A450" s="13"/>
      <c r="B450" s="13"/>
      <c r="C450" s="14"/>
      <c r="D450" s="13" t="s">
        <v>41</v>
      </c>
      <c r="E450" s="6" t="s">
        <v>42</v>
      </c>
      <c r="F450" s="7">
        <v>0</v>
      </c>
      <c r="G450" s="6"/>
      <c r="H450" s="6"/>
      <c r="I450" s="6"/>
      <c r="J450" s="7">
        <v>0</v>
      </c>
      <c r="K450" s="6"/>
      <c r="L450" s="7">
        <v>0</v>
      </c>
      <c r="M450" s="6"/>
      <c r="N450" s="6"/>
      <c r="O450" s="6"/>
      <c r="P450" s="6"/>
    </row>
    <row r="451" spans="1:16" x14ac:dyDescent="0.2">
      <c r="A451" s="13"/>
      <c r="B451" s="13"/>
      <c r="C451" s="14"/>
      <c r="D451" s="13"/>
      <c r="E451" s="6" t="s">
        <v>43</v>
      </c>
      <c r="F451" s="7">
        <v>0</v>
      </c>
      <c r="G451" s="6"/>
      <c r="H451" s="6"/>
      <c r="I451" s="6"/>
      <c r="J451" s="7">
        <v>0</v>
      </c>
      <c r="K451" s="6"/>
      <c r="L451" s="7">
        <v>0</v>
      </c>
      <c r="M451" s="6"/>
      <c r="N451" s="6"/>
      <c r="O451" s="6"/>
      <c r="P451" s="6"/>
    </row>
    <row r="452" spans="1:16" x14ac:dyDescent="0.2">
      <c r="A452" s="13"/>
      <c r="B452" s="13"/>
      <c r="C452" s="14"/>
      <c r="D452" s="13"/>
      <c r="E452" s="6" t="s">
        <v>44</v>
      </c>
      <c r="F452" s="7">
        <v>0</v>
      </c>
      <c r="G452" s="6"/>
      <c r="H452" s="6"/>
      <c r="I452" s="6"/>
      <c r="J452" s="7">
        <v>0</v>
      </c>
      <c r="K452" s="6"/>
      <c r="L452" s="7">
        <v>0</v>
      </c>
      <c r="M452" s="6"/>
      <c r="N452" s="6"/>
      <c r="O452" s="6"/>
      <c r="P452" s="6"/>
    </row>
    <row r="453" spans="1:16" x14ac:dyDescent="0.2">
      <c r="A453" s="13"/>
      <c r="B453" s="13"/>
      <c r="C453" s="14"/>
      <c r="D453" s="13"/>
      <c r="E453" s="6" t="s">
        <v>45</v>
      </c>
      <c r="F453" s="7">
        <v>0</v>
      </c>
      <c r="G453" s="6"/>
      <c r="H453" s="6"/>
      <c r="I453" s="6"/>
      <c r="J453" s="7">
        <v>0</v>
      </c>
      <c r="K453" s="6"/>
      <c r="L453" s="7">
        <v>0</v>
      </c>
      <c r="M453" s="6"/>
      <c r="N453" s="6"/>
      <c r="O453" s="6"/>
      <c r="P453" s="6"/>
    </row>
    <row r="454" spans="1:16" x14ac:dyDescent="0.2">
      <c r="A454" s="13"/>
      <c r="B454" s="13"/>
      <c r="C454" s="14"/>
      <c r="D454" s="15" t="s">
        <v>46</v>
      </c>
      <c r="E454" s="15"/>
      <c r="F454" s="7">
        <v>16617407.73</v>
      </c>
      <c r="G454" s="6"/>
      <c r="H454" s="6"/>
      <c r="I454" s="6"/>
      <c r="J454" s="7">
        <v>14565286.16</v>
      </c>
      <c r="K454" s="6"/>
      <c r="L454" s="7">
        <v>2052121.57</v>
      </c>
      <c r="M454" s="6"/>
      <c r="N454" s="6"/>
      <c r="O454" s="6"/>
      <c r="P454" s="6"/>
    </row>
    <row r="455" spans="1:16" ht="52.15" customHeight="1" x14ac:dyDescent="0.2">
      <c r="A455" s="13"/>
      <c r="B455" s="13"/>
      <c r="C455" s="14"/>
      <c r="D455" s="15" t="s">
        <v>47</v>
      </c>
      <c r="E455" s="15"/>
      <c r="F455" s="7">
        <v>5718.9</v>
      </c>
      <c r="G455" s="6"/>
      <c r="H455" s="6"/>
      <c r="I455" s="6"/>
      <c r="J455" s="7">
        <v>5012.66</v>
      </c>
      <c r="K455" s="6"/>
      <c r="L455" s="7">
        <v>706.24</v>
      </c>
      <c r="M455" s="6"/>
      <c r="N455" s="6"/>
      <c r="O455" s="6"/>
      <c r="P455" s="6"/>
    </row>
    <row r="456" spans="1:16" ht="52.15" customHeight="1" x14ac:dyDescent="0.2">
      <c r="A456" s="13"/>
      <c r="B456" s="13"/>
      <c r="C456" s="14"/>
      <c r="D456" s="15" t="s">
        <v>48</v>
      </c>
      <c r="E456" s="15"/>
      <c r="F456" s="6"/>
      <c r="G456" s="8" t="str">
        <f>IF(G455="","",G455)</f>
        <v/>
      </c>
      <c r="H456" s="8"/>
      <c r="I456" s="8" t="str">
        <f t="shared" ref="I456" si="376">IF(I455="","",I455)</f>
        <v/>
      </c>
      <c r="J456" s="8">
        <f t="shared" ref="J456" si="377">IF(J455="","",J455)</f>
        <v>5012.66</v>
      </c>
      <c r="K456" s="8" t="str">
        <f t="shared" ref="K456" si="378">IF(K455="","",K455)</f>
        <v/>
      </c>
      <c r="L456" s="8">
        <f t="shared" ref="L456" si="379">IF(L455="","",L455)</f>
        <v>706.24</v>
      </c>
      <c r="M456" s="8" t="str">
        <f t="shared" ref="M456" si="380">IF(M455="","",M455)</f>
        <v/>
      </c>
      <c r="N456" s="8" t="str">
        <f t="shared" ref="N456" si="381">IF(N455="","",N455)</f>
        <v/>
      </c>
      <c r="O456" s="8" t="str">
        <f t="shared" ref="O456" si="382">IF(O455="","",O455)</f>
        <v/>
      </c>
      <c r="P456" s="8" t="str">
        <f t="shared" ref="P456" si="383">IF(P455="","",P455)</f>
        <v/>
      </c>
    </row>
    <row r="457" spans="1:16" ht="25.5" x14ac:dyDescent="0.2">
      <c r="A457" s="13" t="s">
        <v>145</v>
      </c>
      <c r="B457" s="13" t="s">
        <v>146</v>
      </c>
      <c r="C457" s="14">
        <v>1012.5</v>
      </c>
      <c r="D457" s="13" t="s">
        <v>38</v>
      </c>
      <c r="E457" s="6" t="s">
        <v>39</v>
      </c>
      <c r="F457" s="7">
        <v>1998097.88</v>
      </c>
      <c r="G457" s="6"/>
      <c r="H457" s="6"/>
      <c r="I457" s="7">
        <v>1998097.88</v>
      </c>
      <c r="J457" s="6"/>
      <c r="K457" s="6"/>
      <c r="L457" s="6"/>
      <c r="M457" s="6"/>
      <c r="N457" s="6"/>
      <c r="O457" s="6"/>
      <c r="P457" s="6"/>
    </row>
    <row r="458" spans="1:16" ht="51" x14ac:dyDescent="0.2">
      <c r="A458" s="13"/>
      <c r="B458" s="13"/>
      <c r="C458" s="14"/>
      <c r="D458" s="13"/>
      <c r="E458" s="6" t="s">
        <v>40</v>
      </c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89.25" x14ac:dyDescent="0.2">
      <c r="A459" s="13"/>
      <c r="B459" s="13"/>
      <c r="C459" s="14"/>
      <c r="D459" s="13" t="s">
        <v>41</v>
      </c>
      <c r="E459" s="6" t="s">
        <v>42</v>
      </c>
      <c r="F459" s="7">
        <v>0</v>
      </c>
      <c r="G459" s="6"/>
      <c r="H459" s="6"/>
      <c r="I459" s="7">
        <v>0</v>
      </c>
      <c r="J459" s="6"/>
      <c r="K459" s="6"/>
      <c r="L459" s="6"/>
      <c r="M459" s="6"/>
      <c r="N459" s="6"/>
      <c r="O459" s="6"/>
      <c r="P459" s="6"/>
    </row>
    <row r="460" spans="1:16" x14ac:dyDescent="0.2">
      <c r="A460" s="13"/>
      <c r="B460" s="13"/>
      <c r="C460" s="14"/>
      <c r="D460" s="13"/>
      <c r="E460" s="6" t="s">
        <v>43</v>
      </c>
      <c r="F460" s="7">
        <v>0</v>
      </c>
      <c r="G460" s="6"/>
      <c r="H460" s="6"/>
      <c r="I460" s="7">
        <v>0</v>
      </c>
      <c r="J460" s="6"/>
      <c r="K460" s="6"/>
      <c r="L460" s="6"/>
      <c r="M460" s="6"/>
      <c r="N460" s="6"/>
      <c r="O460" s="6"/>
      <c r="P460" s="6"/>
    </row>
    <row r="461" spans="1:16" x14ac:dyDescent="0.2">
      <c r="A461" s="13"/>
      <c r="B461" s="13"/>
      <c r="C461" s="14"/>
      <c r="D461" s="13"/>
      <c r="E461" s="6" t="s">
        <v>44</v>
      </c>
      <c r="F461" s="7">
        <v>0</v>
      </c>
      <c r="G461" s="6"/>
      <c r="H461" s="6"/>
      <c r="I461" s="7">
        <v>0</v>
      </c>
      <c r="J461" s="6"/>
      <c r="K461" s="6"/>
      <c r="L461" s="6"/>
      <c r="M461" s="6"/>
      <c r="N461" s="6"/>
      <c r="O461" s="6"/>
      <c r="P461" s="6"/>
    </row>
    <row r="462" spans="1:16" x14ac:dyDescent="0.2">
      <c r="A462" s="13"/>
      <c r="B462" s="13"/>
      <c r="C462" s="14"/>
      <c r="D462" s="13"/>
      <c r="E462" s="6" t="s">
        <v>45</v>
      </c>
      <c r="F462" s="7">
        <v>0</v>
      </c>
      <c r="G462" s="6"/>
      <c r="H462" s="6"/>
      <c r="I462" s="7">
        <v>0</v>
      </c>
      <c r="J462" s="6"/>
      <c r="K462" s="6"/>
      <c r="L462" s="6"/>
      <c r="M462" s="6"/>
      <c r="N462" s="6"/>
      <c r="O462" s="6"/>
      <c r="P462" s="6"/>
    </row>
    <row r="463" spans="1:16" x14ac:dyDescent="0.2">
      <c r="A463" s="13"/>
      <c r="B463" s="13"/>
      <c r="C463" s="14"/>
      <c r="D463" s="15" t="s">
        <v>46</v>
      </c>
      <c r="E463" s="15"/>
      <c r="F463" s="7">
        <v>1998097.88</v>
      </c>
      <c r="G463" s="6"/>
      <c r="H463" s="6"/>
      <c r="I463" s="7">
        <v>1998097.88</v>
      </c>
      <c r="J463" s="6"/>
      <c r="K463" s="6"/>
      <c r="L463" s="6"/>
      <c r="M463" s="6"/>
      <c r="N463" s="6"/>
      <c r="O463" s="6"/>
      <c r="P463" s="6"/>
    </row>
    <row r="464" spans="1:16" ht="52.15" customHeight="1" x14ac:dyDescent="0.2">
      <c r="A464" s="13"/>
      <c r="B464" s="13"/>
      <c r="C464" s="14"/>
      <c r="D464" s="15" t="s">
        <v>47</v>
      </c>
      <c r="E464" s="15"/>
      <c r="F464" s="7">
        <v>1973.43</v>
      </c>
      <c r="G464" s="6"/>
      <c r="H464" s="6"/>
      <c r="I464" s="7">
        <v>1973.43</v>
      </c>
      <c r="J464" s="6"/>
      <c r="K464" s="6"/>
      <c r="L464" s="6"/>
      <c r="M464" s="6"/>
      <c r="N464" s="6"/>
      <c r="O464" s="6"/>
      <c r="P464" s="6"/>
    </row>
    <row r="465" spans="1:16" ht="52.15" customHeight="1" x14ac:dyDescent="0.2">
      <c r="A465" s="13"/>
      <c r="B465" s="13"/>
      <c r="C465" s="14"/>
      <c r="D465" s="15" t="s">
        <v>48</v>
      </c>
      <c r="E465" s="15"/>
      <c r="F465" s="6"/>
      <c r="G465" s="8" t="str">
        <f>IF(G464="","",G464)</f>
        <v/>
      </c>
      <c r="H465" s="8"/>
      <c r="I465" s="8">
        <f t="shared" ref="I465" si="384">IF(I464="","",I464)</f>
        <v>1973.43</v>
      </c>
      <c r="J465" s="8" t="str">
        <f t="shared" ref="J465" si="385">IF(J464="","",J464)</f>
        <v/>
      </c>
      <c r="K465" s="8" t="str">
        <f t="shared" ref="K465" si="386">IF(K464="","",K464)</f>
        <v/>
      </c>
      <c r="L465" s="8" t="str">
        <f t="shared" ref="L465" si="387">IF(L464="","",L464)</f>
        <v/>
      </c>
      <c r="M465" s="8" t="str">
        <f t="shared" ref="M465" si="388">IF(M464="","",M464)</f>
        <v/>
      </c>
      <c r="N465" s="8" t="str">
        <f t="shared" ref="N465" si="389">IF(N464="","",N464)</f>
        <v/>
      </c>
      <c r="O465" s="8" t="str">
        <f t="shared" ref="O465" si="390">IF(O464="","",O464)</f>
        <v/>
      </c>
      <c r="P465" s="8" t="str">
        <f t="shared" ref="P465" si="391">IF(P464="","",P464)</f>
        <v/>
      </c>
    </row>
    <row r="466" spans="1:16" ht="25.5" x14ac:dyDescent="0.2">
      <c r="A466" s="13" t="s">
        <v>147</v>
      </c>
      <c r="B466" s="13" t="s">
        <v>148</v>
      </c>
      <c r="C466" s="14">
        <v>2550.1999999999998</v>
      </c>
      <c r="D466" s="13" t="s">
        <v>38</v>
      </c>
      <c r="E466" s="6" t="s">
        <v>39</v>
      </c>
      <c r="F466" s="7">
        <v>5032641.1900000004</v>
      </c>
      <c r="G466" s="6"/>
      <c r="H466" s="6"/>
      <c r="I466" s="7">
        <v>5032641.1900000004</v>
      </c>
      <c r="J466" s="6"/>
      <c r="K466" s="6"/>
      <c r="L466" s="6"/>
      <c r="M466" s="6"/>
      <c r="N466" s="6"/>
      <c r="O466" s="6"/>
      <c r="P466" s="6"/>
    </row>
    <row r="467" spans="1:16" ht="51" x14ac:dyDescent="0.2">
      <c r="A467" s="13"/>
      <c r="B467" s="13"/>
      <c r="C467" s="14"/>
      <c r="D467" s="13"/>
      <c r="E467" s="6" t="s">
        <v>40</v>
      </c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89.25" x14ac:dyDescent="0.2">
      <c r="A468" s="13"/>
      <c r="B468" s="13"/>
      <c r="C468" s="14"/>
      <c r="D468" s="13" t="s">
        <v>41</v>
      </c>
      <c r="E468" s="6" t="s">
        <v>42</v>
      </c>
      <c r="F468" s="7">
        <v>0</v>
      </c>
      <c r="G468" s="6"/>
      <c r="H468" s="6"/>
      <c r="I468" s="7">
        <v>0</v>
      </c>
      <c r="J468" s="6"/>
      <c r="K468" s="6"/>
      <c r="L468" s="6"/>
      <c r="M468" s="6"/>
      <c r="N468" s="6"/>
      <c r="O468" s="6"/>
      <c r="P468" s="6"/>
    </row>
    <row r="469" spans="1:16" x14ac:dyDescent="0.2">
      <c r="A469" s="13"/>
      <c r="B469" s="13"/>
      <c r="C469" s="14"/>
      <c r="D469" s="13"/>
      <c r="E469" s="6" t="s">
        <v>43</v>
      </c>
      <c r="F469" s="7">
        <v>0</v>
      </c>
      <c r="G469" s="6"/>
      <c r="H469" s="6"/>
      <c r="I469" s="7">
        <v>0</v>
      </c>
      <c r="J469" s="6"/>
      <c r="K469" s="6"/>
      <c r="L469" s="6"/>
      <c r="M469" s="6"/>
      <c r="N469" s="6"/>
      <c r="O469" s="6"/>
      <c r="P469" s="6"/>
    </row>
    <row r="470" spans="1:16" x14ac:dyDescent="0.2">
      <c r="A470" s="13"/>
      <c r="B470" s="13"/>
      <c r="C470" s="14"/>
      <c r="D470" s="13"/>
      <c r="E470" s="6" t="s">
        <v>44</v>
      </c>
      <c r="F470" s="7">
        <v>0</v>
      </c>
      <c r="G470" s="6"/>
      <c r="H470" s="6"/>
      <c r="I470" s="7">
        <v>0</v>
      </c>
      <c r="J470" s="6"/>
      <c r="K470" s="6"/>
      <c r="L470" s="6"/>
      <c r="M470" s="6"/>
      <c r="N470" s="6"/>
      <c r="O470" s="6"/>
      <c r="P470" s="6"/>
    </row>
    <row r="471" spans="1:16" x14ac:dyDescent="0.2">
      <c r="A471" s="13"/>
      <c r="B471" s="13"/>
      <c r="C471" s="14"/>
      <c r="D471" s="13"/>
      <c r="E471" s="6" t="s">
        <v>45</v>
      </c>
      <c r="F471" s="7">
        <v>0</v>
      </c>
      <c r="G471" s="6"/>
      <c r="H471" s="6"/>
      <c r="I471" s="7">
        <v>0</v>
      </c>
      <c r="J471" s="6"/>
      <c r="K471" s="6"/>
      <c r="L471" s="6"/>
      <c r="M471" s="6"/>
      <c r="N471" s="6"/>
      <c r="O471" s="6"/>
      <c r="P471" s="6"/>
    </row>
    <row r="472" spans="1:16" x14ac:dyDescent="0.2">
      <c r="A472" s="13"/>
      <c r="B472" s="13"/>
      <c r="C472" s="14"/>
      <c r="D472" s="15" t="s">
        <v>46</v>
      </c>
      <c r="E472" s="15"/>
      <c r="F472" s="7">
        <v>5032641.1900000004</v>
      </c>
      <c r="G472" s="6"/>
      <c r="H472" s="6"/>
      <c r="I472" s="7">
        <v>5032641.1900000004</v>
      </c>
      <c r="J472" s="6"/>
      <c r="K472" s="6"/>
      <c r="L472" s="6"/>
      <c r="M472" s="6"/>
      <c r="N472" s="6"/>
      <c r="O472" s="6"/>
      <c r="P472" s="6"/>
    </row>
    <row r="473" spans="1:16" ht="52.15" customHeight="1" x14ac:dyDescent="0.2">
      <c r="A473" s="13"/>
      <c r="B473" s="13"/>
      <c r="C473" s="14"/>
      <c r="D473" s="15" t="s">
        <v>47</v>
      </c>
      <c r="E473" s="15"/>
      <c r="F473" s="7">
        <v>1973.43</v>
      </c>
      <c r="G473" s="6"/>
      <c r="H473" s="6"/>
      <c r="I473" s="7">
        <v>1973.43</v>
      </c>
      <c r="J473" s="6"/>
      <c r="K473" s="6"/>
      <c r="L473" s="6"/>
      <c r="M473" s="6"/>
      <c r="N473" s="6"/>
      <c r="O473" s="6"/>
      <c r="P473" s="6"/>
    </row>
    <row r="474" spans="1:16" ht="52.15" customHeight="1" x14ac:dyDescent="0.2">
      <c r="A474" s="13"/>
      <c r="B474" s="13"/>
      <c r="C474" s="14"/>
      <c r="D474" s="15" t="s">
        <v>48</v>
      </c>
      <c r="E474" s="15"/>
      <c r="F474" s="6"/>
      <c r="G474" s="8" t="str">
        <f>IF(G473="","",G473)</f>
        <v/>
      </c>
      <c r="H474" s="8"/>
      <c r="I474" s="8">
        <f t="shared" ref="I474" si="392">IF(I473="","",I473)</f>
        <v>1973.43</v>
      </c>
      <c r="J474" s="8" t="str">
        <f t="shared" ref="J474" si="393">IF(J473="","",J473)</f>
        <v/>
      </c>
      <c r="K474" s="8" t="str">
        <f t="shared" ref="K474" si="394">IF(K473="","",K473)</f>
        <v/>
      </c>
      <c r="L474" s="8" t="str">
        <f t="shared" ref="L474" si="395">IF(L473="","",L473)</f>
        <v/>
      </c>
      <c r="M474" s="8" t="str">
        <f t="shared" ref="M474" si="396">IF(M473="","",M473)</f>
        <v/>
      </c>
      <c r="N474" s="8" t="str">
        <f t="shared" ref="N474" si="397">IF(N473="","",N473)</f>
        <v/>
      </c>
      <c r="O474" s="8" t="str">
        <f t="shared" ref="O474" si="398">IF(O473="","",O473)</f>
        <v/>
      </c>
      <c r="P474" s="8" t="str">
        <f t="shared" ref="P474" si="399">IF(P473="","",P473)</f>
        <v/>
      </c>
    </row>
    <row r="475" spans="1:16" ht="25.5" x14ac:dyDescent="0.2">
      <c r="A475" s="13" t="s">
        <v>149</v>
      </c>
      <c r="B475" s="13" t="s">
        <v>150</v>
      </c>
      <c r="C475" s="14">
        <v>3523.2</v>
      </c>
      <c r="D475" s="13" t="s">
        <v>38</v>
      </c>
      <c r="E475" s="6" t="s">
        <v>39</v>
      </c>
      <c r="F475" s="7">
        <v>20148828.48</v>
      </c>
      <c r="G475" s="6"/>
      <c r="H475" s="6"/>
      <c r="I475" s="6"/>
      <c r="J475" s="7">
        <v>17660603.710000001</v>
      </c>
      <c r="K475" s="6"/>
      <c r="L475" s="7">
        <v>2488224.77</v>
      </c>
      <c r="M475" s="6"/>
      <c r="N475" s="6"/>
      <c r="O475" s="6"/>
      <c r="P475" s="6"/>
    </row>
    <row r="476" spans="1:16" ht="51" x14ac:dyDescent="0.2">
      <c r="A476" s="13"/>
      <c r="B476" s="13"/>
      <c r="C476" s="14"/>
      <c r="D476" s="13"/>
      <c r="E476" s="6" t="s">
        <v>40</v>
      </c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89.25" x14ac:dyDescent="0.2">
      <c r="A477" s="13"/>
      <c r="B477" s="13"/>
      <c r="C477" s="14"/>
      <c r="D477" s="13" t="s">
        <v>41</v>
      </c>
      <c r="E477" s="6" t="s">
        <v>42</v>
      </c>
      <c r="F477" s="7">
        <v>0</v>
      </c>
      <c r="G477" s="6"/>
      <c r="H477" s="6"/>
      <c r="I477" s="6"/>
      <c r="J477" s="7">
        <v>0</v>
      </c>
      <c r="K477" s="6"/>
      <c r="L477" s="7">
        <v>0</v>
      </c>
      <c r="M477" s="6"/>
      <c r="N477" s="6"/>
      <c r="O477" s="6"/>
      <c r="P477" s="6"/>
    </row>
    <row r="478" spans="1:16" x14ac:dyDescent="0.2">
      <c r="A478" s="13"/>
      <c r="B478" s="13"/>
      <c r="C478" s="14"/>
      <c r="D478" s="13"/>
      <c r="E478" s="6" t="s">
        <v>43</v>
      </c>
      <c r="F478" s="7">
        <v>0</v>
      </c>
      <c r="G478" s="6"/>
      <c r="H478" s="6"/>
      <c r="I478" s="6"/>
      <c r="J478" s="7">
        <v>0</v>
      </c>
      <c r="K478" s="6"/>
      <c r="L478" s="7">
        <v>0</v>
      </c>
      <c r="M478" s="6"/>
      <c r="N478" s="6"/>
      <c r="O478" s="6"/>
      <c r="P478" s="6"/>
    </row>
    <row r="479" spans="1:16" x14ac:dyDescent="0.2">
      <c r="A479" s="13"/>
      <c r="B479" s="13"/>
      <c r="C479" s="14"/>
      <c r="D479" s="13"/>
      <c r="E479" s="6" t="s">
        <v>44</v>
      </c>
      <c r="F479" s="7">
        <v>0</v>
      </c>
      <c r="G479" s="6"/>
      <c r="H479" s="6"/>
      <c r="I479" s="6"/>
      <c r="J479" s="7">
        <v>0</v>
      </c>
      <c r="K479" s="6"/>
      <c r="L479" s="7">
        <v>0</v>
      </c>
      <c r="M479" s="6"/>
      <c r="N479" s="6"/>
      <c r="O479" s="6"/>
      <c r="P479" s="6"/>
    </row>
    <row r="480" spans="1:16" x14ac:dyDescent="0.2">
      <c r="A480" s="13"/>
      <c r="B480" s="13"/>
      <c r="C480" s="14"/>
      <c r="D480" s="13"/>
      <c r="E480" s="6" t="s">
        <v>45</v>
      </c>
      <c r="F480" s="7">
        <v>0</v>
      </c>
      <c r="G480" s="6"/>
      <c r="H480" s="6"/>
      <c r="I480" s="6"/>
      <c r="J480" s="7">
        <v>0</v>
      </c>
      <c r="K480" s="6"/>
      <c r="L480" s="7">
        <v>0</v>
      </c>
      <c r="M480" s="6"/>
      <c r="N480" s="6"/>
      <c r="O480" s="6"/>
      <c r="P480" s="6"/>
    </row>
    <row r="481" spans="1:16" x14ac:dyDescent="0.2">
      <c r="A481" s="13"/>
      <c r="B481" s="13"/>
      <c r="C481" s="14"/>
      <c r="D481" s="15" t="s">
        <v>46</v>
      </c>
      <c r="E481" s="15"/>
      <c r="F481" s="7">
        <v>20148828.48</v>
      </c>
      <c r="G481" s="6"/>
      <c r="H481" s="6"/>
      <c r="I481" s="6"/>
      <c r="J481" s="7">
        <v>17660603.710000001</v>
      </c>
      <c r="K481" s="6"/>
      <c r="L481" s="7">
        <v>2488224.77</v>
      </c>
      <c r="M481" s="6"/>
      <c r="N481" s="6"/>
      <c r="O481" s="6"/>
      <c r="P481" s="6"/>
    </row>
    <row r="482" spans="1:16" ht="52.15" customHeight="1" x14ac:dyDescent="0.2">
      <c r="A482" s="13"/>
      <c r="B482" s="13"/>
      <c r="C482" s="14"/>
      <c r="D482" s="15" t="s">
        <v>47</v>
      </c>
      <c r="E482" s="15"/>
      <c r="F482" s="7">
        <v>5718.9</v>
      </c>
      <c r="G482" s="6"/>
      <c r="H482" s="6"/>
      <c r="I482" s="6"/>
      <c r="J482" s="7">
        <v>5012.66</v>
      </c>
      <c r="K482" s="6"/>
      <c r="L482" s="7">
        <v>706.24</v>
      </c>
      <c r="M482" s="6"/>
      <c r="N482" s="6"/>
      <c r="O482" s="6"/>
      <c r="P482" s="6"/>
    </row>
    <row r="483" spans="1:16" ht="52.15" customHeight="1" x14ac:dyDescent="0.2">
      <c r="A483" s="13"/>
      <c r="B483" s="13"/>
      <c r="C483" s="14"/>
      <c r="D483" s="15" t="s">
        <v>48</v>
      </c>
      <c r="E483" s="15"/>
      <c r="F483" s="6"/>
      <c r="G483" s="8" t="str">
        <f>IF(G482="","",G482)</f>
        <v/>
      </c>
      <c r="H483" s="8"/>
      <c r="I483" s="8" t="str">
        <f t="shared" ref="I483" si="400">IF(I482="","",I482)</f>
        <v/>
      </c>
      <c r="J483" s="8">
        <f t="shared" ref="J483" si="401">IF(J482="","",J482)</f>
        <v>5012.66</v>
      </c>
      <c r="K483" s="8" t="str">
        <f t="shared" ref="K483" si="402">IF(K482="","",K482)</f>
        <v/>
      </c>
      <c r="L483" s="8">
        <f t="shared" ref="L483" si="403">IF(L482="","",L482)</f>
        <v>706.24</v>
      </c>
      <c r="M483" s="8" t="str">
        <f t="shared" ref="M483" si="404">IF(M482="","",M482)</f>
        <v/>
      </c>
      <c r="N483" s="8" t="str">
        <f t="shared" ref="N483" si="405">IF(N482="","",N482)</f>
        <v/>
      </c>
      <c r="O483" s="8" t="str">
        <f t="shared" ref="O483" si="406">IF(O482="","",O482)</f>
        <v/>
      </c>
      <c r="P483" s="8" t="str">
        <f t="shared" ref="P483" si="407">IF(P482="","",P482)</f>
        <v/>
      </c>
    </row>
    <row r="484" spans="1:16" ht="25.5" x14ac:dyDescent="0.2">
      <c r="A484" s="13" t="s">
        <v>151</v>
      </c>
      <c r="B484" s="13" t="s">
        <v>152</v>
      </c>
      <c r="C484" s="14">
        <v>3579.9</v>
      </c>
      <c r="D484" s="13" t="s">
        <v>38</v>
      </c>
      <c r="E484" s="6" t="s">
        <v>39</v>
      </c>
      <c r="F484" s="7">
        <v>7064682.0599999996</v>
      </c>
      <c r="G484" s="6"/>
      <c r="H484" s="6"/>
      <c r="I484" s="7">
        <v>7064682.0599999996</v>
      </c>
      <c r="J484" s="6"/>
      <c r="K484" s="6"/>
      <c r="L484" s="6"/>
      <c r="M484" s="6"/>
      <c r="N484" s="6"/>
      <c r="O484" s="6"/>
      <c r="P484" s="6"/>
    </row>
    <row r="485" spans="1:16" ht="51" x14ac:dyDescent="0.2">
      <c r="A485" s="13"/>
      <c r="B485" s="13"/>
      <c r="C485" s="14"/>
      <c r="D485" s="13"/>
      <c r="E485" s="6" t="s">
        <v>40</v>
      </c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89.25" x14ac:dyDescent="0.2">
      <c r="A486" s="13"/>
      <c r="B486" s="13"/>
      <c r="C486" s="14"/>
      <c r="D486" s="13" t="s">
        <v>41</v>
      </c>
      <c r="E486" s="6" t="s">
        <v>42</v>
      </c>
      <c r="F486" s="7">
        <v>0</v>
      </c>
      <c r="G486" s="6"/>
      <c r="H486" s="6"/>
      <c r="I486" s="7">
        <v>0</v>
      </c>
      <c r="J486" s="6"/>
      <c r="K486" s="6"/>
      <c r="L486" s="6"/>
      <c r="M486" s="6"/>
      <c r="N486" s="6"/>
      <c r="O486" s="6"/>
      <c r="P486" s="6"/>
    </row>
    <row r="487" spans="1:16" x14ac:dyDescent="0.2">
      <c r="A487" s="13"/>
      <c r="B487" s="13"/>
      <c r="C487" s="14"/>
      <c r="D487" s="13"/>
      <c r="E487" s="6" t="s">
        <v>43</v>
      </c>
      <c r="F487" s="7">
        <v>0</v>
      </c>
      <c r="G487" s="6"/>
      <c r="H487" s="6"/>
      <c r="I487" s="7">
        <v>0</v>
      </c>
      <c r="J487" s="6"/>
      <c r="K487" s="6"/>
      <c r="L487" s="6"/>
      <c r="M487" s="6"/>
      <c r="N487" s="6"/>
      <c r="O487" s="6"/>
      <c r="P487" s="6"/>
    </row>
    <row r="488" spans="1:16" x14ac:dyDescent="0.2">
      <c r="A488" s="13"/>
      <c r="B488" s="13"/>
      <c r="C488" s="14"/>
      <c r="D488" s="13"/>
      <c r="E488" s="6" t="s">
        <v>44</v>
      </c>
      <c r="F488" s="7">
        <v>0</v>
      </c>
      <c r="G488" s="6"/>
      <c r="H488" s="6"/>
      <c r="I488" s="7">
        <v>0</v>
      </c>
      <c r="J488" s="6"/>
      <c r="K488" s="6"/>
      <c r="L488" s="6"/>
      <c r="M488" s="6"/>
      <c r="N488" s="6"/>
      <c r="O488" s="6"/>
      <c r="P488" s="6"/>
    </row>
    <row r="489" spans="1:16" x14ac:dyDescent="0.2">
      <c r="A489" s="13"/>
      <c r="B489" s="13"/>
      <c r="C489" s="14"/>
      <c r="D489" s="13"/>
      <c r="E489" s="6" t="s">
        <v>45</v>
      </c>
      <c r="F489" s="7">
        <v>0</v>
      </c>
      <c r="G489" s="6"/>
      <c r="H489" s="6"/>
      <c r="I489" s="7">
        <v>0</v>
      </c>
      <c r="J489" s="6"/>
      <c r="K489" s="6"/>
      <c r="L489" s="6"/>
      <c r="M489" s="6"/>
      <c r="N489" s="6"/>
      <c r="O489" s="6"/>
      <c r="P489" s="6"/>
    </row>
    <row r="490" spans="1:16" x14ac:dyDescent="0.2">
      <c r="A490" s="13"/>
      <c r="B490" s="13"/>
      <c r="C490" s="14"/>
      <c r="D490" s="15" t="s">
        <v>46</v>
      </c>
      <c r="E490" s="15"/>
      <c r="F490" s="7">
        <v>7064682.0599999996</v>
      </c>
      <c r="G490" s="6"/>
      <c r="H490" s="6"/>
      <c r="I490" s="7">
        <v>7064682.0599999996</v>
      </c>
      <c r="J490" s="6"/>
      <c r="K490" s="6"/>
      <c r="L490" s="6"/>
      <c r="M490" s="6"/>
      <c r="N490" s="6"/>
      <c r="O490" s="6"/>
      <c r="P490" s="6"/>
    </row>
    <row r="491" spans="1:16" ht="52.15" customHeight="1" x14ac:dyDescent="0.2">
      <c r="A491" s="13"/>
      <c r="B491" s="13"/>
      <c r="C491" s="14"/>
      <c r="D491" s="15" t="s">
        <v>47</v>
      </c>
      <c r="E491" s="15"/>
      <c r="F491" s="7">
        <v>1973.43</v>
      </c>
      <c r="G491" s="6"/>
      <c r="H491" s="6"/>
      <c r="I491" s="7">
        <v>1973.43</v>
      </c>
      <c r="J491" s="6"/>
      <c r="K491" s="6"/>
      <c r="L491" s="6"/>
      <c r="M491" s="6"/>
      <c r="N491" s="6"/>
      <c r="O491" s="6"/>
      <c r="P491" s="6"/>
    </row>
    <row r="492" spans="1:16" ht="52.15" customHeight="1" x14ac:dyDescent="0.2">
      <c r="A492" s="13"/>
      <c r="B492" s="13"/>
      <c r="C492" s="14"/>
      <c r="D492" s="15" t="s">
        <v>48</v>
      </c>
      <c r="E492" s="15"/>
      <c r="F492" s="6"/>
      <c r="G492" s="8" t="str">
        <f>IF(G491="","",G491)</f>
        <v/>
      </c>
      <c r="H492" s="8"/>
      <c r="I492" s="8">
        <f t="shared" ref="I492" si="408">IF(I491="","",I491)</f>
        <v>1973.43</v>
      </c>
      <c r="J492" s="8" t="str">
        <f t="shared" ref="J492" si="409">IF(J491="","",J491)</f>
        <v/>
      </c>
      <c r="K492" s="8" t="str">
        <f t="shared" ref="K492" si="410">IF(K491="","",K491)</f>
        <v/>
      </c>
      <c r="L492" s="8" t="str">
        <f t="shared" ref="L492" si="411">IF(L491="","",L491)</f>
        <v/>
      </c>
      <c r="M492" s="8" t="str">
        <f t="shared" ref="M492" si="412">IF(M491="","",M491)</f>
        <v/>
      </c>
      <c r="N492" s="8" t="str">
        <f t="shared" ref="N492" si="413">IF(N491="","",N491)</f>
        <v/>
      </c>
      <c r="O492" s="8" t="str">
        <f t="shared" ref="O492" si="414">IF(O491="","",O491)</f>
        <v/>
      </c>
      <c r="P492" s="8" t="str">
        <f t="shared" ref="P492" si="415">IF(P491="","",P491)</f>
        <v/>
      </c>
    </row>
    <row r="493" spans="1:16" ht="25.5" x14ac:dyDescent="0.2">
      <c r="A493" s="13" t="s">
        <v>153</v>
      </c>
      <c r="B493" s="13" t="s">
        <v>154</v>
      </c>
      <c r="C493" s="14">
        <v>3340.8</v>
      </c>
      <c r="D493" s="13" t="s">
        <v>38</v>
      </c>
      <c r="E493" s="6" t="s">
        <v>39</v>
      </c>
      <c r="F493" s="7">
        <v>19105701.120000001</v>
      </c>
      <c r="G493" s="6"/>
      <c r="H493" s="6"/>
      <c r="I493" s="6"/>
      <c r="J493" s="7">
        <v>16746294.529999999</v>
      </c>
      <c r="K493" s="6"/>
      <c r="L493" s="7">
        <v>2359406.59</v>
      </c>
      <c r="M493" s="6"/>
      <c r="N493" s="6"/>
      <c r="O493" s="6"/>
      <c r="P493" s="6"/>
    </row>
    <row r="494" spans="1:16" ht="51" x14ac:dyDescent="0.2">
      <c r="A494" s="13"/>
      <c r="B494" s="13"/>
      <c r="C494" s="14"/>
      <c r="D494" s="13"/>
      <c r="E494" s="6" t="s">
        <v>40</v>
      </c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89.25" x14ac:dyDescent="0.2">
      <c r="A495" s="13"/>
      <c r="B495" s="13"/>
      <c r="C495" s="14"/>
      <c r="D495" s="13" t="s">
        <v>41</v>
      </c>
      <c r="E495" s="6" t="s">
        <v>42</v>
      </c>
      <c r="F495" s="7">
        <v>0</v>
      </c>
      <c r="G495" s="6"/>
      <c r="H495" s="6"/>
      <c r="I495" s="6"/>
      <c r="J495" s="7">
        <v>0</v>
      </c>
      <c r="K495" s="6"/>
      <c r="L495" s="7">
        <v>0</v>
      </c>
      <c r="M495" s="6"/>
      <c r="N495" s="6"/>
      <c r="O495" s="6"/>
      <c r="P495" s="6"/>
    </row>
    <row r="496" spans="1:16" x14ac:dyDescent="0.2">
      <c r="A496" s="13"/>
      <c r="B496" s="13"/>
      <c r="C496" s="14"/>
      <c r="D496" s="13"/>
      <c r="E496" s="6" t="s">
        <v>43</v>
      </c>
      <c r="F496" s="7">
        <v>0</v>
      </c>
      <c r="G496" s="6"/>
      <c r="H496" s="6"/>
      <c r="I496" s="6"/>
      <c r="J496" s="7">
        <v>0</v>
      </c>
      <c r="K496" s="6"/>
      <c r="L496" s="7">
        <v>0</v>
      </c>
      <c r="M496" s="6"/>
      <c r="N496" s="6"/>
      <c r="O496" s="6"/>
      <c r="P496" s="6"/>
    </row>
    <row r="497" spans="1:16" x14ac:dyDescent="0.2">
      <c r="A497" s="13"/>
      <c r="B497" s="13"/>
      <c r="C497" s="14"/>
      <c r="D497" s="13"/>
      <c r="E497" s="6" t="s">
        <v>44</v>
      </c>
      <c r="F497" s="7">
        <v>0</v>
      </c>
      <c r="G497" s="6"/>
      <c r="H497" s="6"/>
      <c r="I497" s="6"/>
      <c r="J497" s="7">
        <v>0</v>
      </c>
      <c r="K497" s="6"/>
      <c r="L497" s="7">
        <v>0</v>
      </c>
      <c r="M497" s="6"/>
      <c r="N497" s="6"/>
      <c r="O497" s="6"/>
      <c r="P497" s="6"/>
    </row>
    <row r="498" spans="1:16" x14ac:dyDescent="0.2">
      <c r="A498" s="13"/>
      <c r="B498" s="13"/>
      <c r="C498" s="14"/>
      <c r="D498" s="13"/>
      <c r="E498" s="6" t="s">
        <v>45</v>
      </c>
      <c r="F498" s="7">
        <v>0</v>
      </c>
      <c r="G498" s="6"/>
      <c r="H498" s="6"/>
      <c r="I498" s="6"/>
      <c r="J498" s="7">
        <v>0</v>
      </c>
      <c r="K498" s="6"/>
      <c r="L498" s="7">
        <v>0</v>
      </c>
      <c r="M498" s="6"/>
      <c r="N498" s="6"/>
      <c r="O498" s="6"/>
      <c r="P498" s="6"/>
    </row>
    <row r="499" spans="1:16" x14ac:dyDescent="0.2">
      <c r="A499" s="13"/>
      <c r="B499" s="13"/>
      <c r="C499" s="14"/>
      <c r="D499" s="15" t="s">
        <v>46</v>
      </c>
      <c r="E499" s="15"/>
      <c r="F499" s="7">
        <v>19105701.120000001</v>
      </c>
      <c r="G499" s="6"/>
      <c r="H499" s="6"/>
      <c r="I499" s="6"/>
      <c r="J499" s="7">
        <v>16746294.529999999</v>
      </c>
      <c r="K499" s="6"/>
      <c r="L499" s="7">
        <v>2359406.59</v>
      </c>
      <c r="M499" s="6"/>
      <c r="N499" s="6"/>
      <c r="O499" s="6"/>
      <c r="P499" s="6"/>
    </row>
    <row r="500" spans="1:16" ht="52.15" customHeight="1" x14ac:dyDescent="0.2">
      <c r="A500" s="13"/>
      <c r="B500" s="13"/>
      <c r="C500" s="14"/>
      <c r="D500" s="15" t="s">
        <v>47</v>
      </c>
      <c r="E500" s="15"/>
      <c r="F500" s="7">
        <v>5718.9</v>
      </c>
      <c r="G500" s="6"/>
      <c r="H500" s="6"/>
      <c r="I500" s="6"/>
      <c r="J500" s="7">
        <v>5012.66</v>
      </c>
      <c r="K500" s="6"/>
      <c r="L500" s="7">
        <v>706.24</v>
      </c>
      <c r="M500" s="6"/>
      <c r="N500" s="6"/>
      <c r="O500" s="6"/>
      <c r="P500" s="6"/>
    </row>
    <row r="501" spans="1:16" ht="52.15" customHeight="1" x14ac:dyDescent="0.2">
      <c r="A501" s="13"/>
      <c r="B501" s="13"/>
      <c r="C501" s="14"/>
      <c r="D501" s="15" t="s">
        <v>48</v>
      </c>
      <c r="E501" s="15"/>
      <c r="F501" s="6"/>
      <c r="G501" s="8" t="str">
        <f>IF(G500="","",G500)</f>
        <v/>
      </c>
      <c r="H501" s="8"/>
      <c r="I501" s="8" t="str">
        <f t="shared" ref="I501" si="416">IF(I500="","",I500)</f>
        <v/>
      </c>
      <c r="J501" s="8">
        <f t="shared" ref="J501" si="417">IF(J500="","",J500)</f>
        <v>5012.66</v>
      </c>
      <c r="K501" s="8" t="str">
        <f t="shared" ref="K501" si="418">IF(K500="","",K500)</f>
        <v/>
      </c>
      <c r="L501" s="8">
        <f t="shared" ref="L501" si="419">IF(L500="","",L500)</f>
        <v>706.24</v>
      </c>
      <c r="M501" s="8" t="str">
        <f t="shared" ref="M501" si="420">IF(M500="","",M500)</f>
        <v/>
      </c>
      <c r="N501" s="8" t="str">
        <f t="shared" ref="N501" si="421">IF(N500="","",N500)</f>
        <v/>
      </c>
      <c r="O501" s="8" t="str">
        <f t="shared" ref="O501" si="422">IF(O500="","",O500)</f>
        <v/>
      </c>
      <c r="P501" s="8" t="str">
        <f t="shared" ref="P501" si="423">IF(P500="","",P500)</f>
        <v/>
      </c>
    </row>
    <row r="502" spans="1:16" ht="25.5" x14ac:dyDescent="0.2">
      <c r="A502" s="13" t="s">
        <v>155</v>
      </c>
      <c r="B502" s="13" t="s">
        <v>156</v>
      </c>
      <c r="C502" s="14">
        <v>3174</v>
      </c>
      <c r="D502" s="13" t="s">
        <v>38</v>
      </c>
      <c r="E502" s="6" t="s">
        <v>39</v>
      </c>
      <c r="F502" s="7">
        <v>35355598.619999997</v>
      </c>
      <c r="G502" s="7">
        <v>35355598.619999997</v>
      </c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51" x14ac:dyDescent="0.2">
      <c r="A503" s="13"/>
      <c r="B503" s="13"/>
      <c r="C503" s="14"/>
      <c r="D503" s="13"/>
      <c r="E503" s="6" t="s">
        <v>40</v>
      </c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89.25" x14ac:dyDescent="0.2">
      <c r="A504" s="13"/>
      <c r="B504" s="13"/>
      <c r="C504" s="14"/>
      <c r="D504" s="13" t="s">
        <v>41</v>
      </c>
      <c r="E504" s="6" t="s">
        <v>42</v>
      </c>
      <c r="F504" s="7">
        <v>0</v>
      </c>
      <c r="G504" s="7">
        <v>0</v>
      </c>
      <c r="H504" s="6"/>
      <c r="I504" s="6"/>
      <c r="J504" s="6"/>
      <c r="K504" s="6"/>
      <c r="L504" s="6"/>
      <c r="M504" s="6"/>
      <c r="N504" s="6"/>
      <c r="O504" s="6"/>
      <c r="P504" s="6"/>
    </row>
    <row r="505" spans="1:16" x14ac:dyDescent="0.2">
      <c r="A505" s="13"/>
      <c r="B505" s="13"/>
      <c r="C505" s="14"/>
      <c r="D505" s="13"/>
      <c r="E505" s="6" t="s">
        <v>43</v>
      </c>
      <c r="F505" s="7">
        <v>0</v>
      </c>
      <c r="G505" s="7">
        <v>0</v>
      </c>
      <c r="H505" s="6"/>
      <c r="I505" s="6"/>
      <c r="J505" s="6"/>
      <c r="K505" s="6"/>
      <c r="L505" s="6"/>
      <c r="M505" s="6"/>
      <c r="N505" s="6"/>
      <c r="O505" s="6"/>
      <c r="P505" s="6"/>
    </row>
    <row r="506" spans="1:16" x14ac:dyDescent="0.2">
      <c r="A506" s="13"/>
      <c r="B506" s="13"/>
      <c r="C506" s="14"/>
      <c r="D506" s="13"/>
      <c r="E506" s="6" t="s">
        <v>44</v>
      </c>
      <c r="F506" s="7">
        <v>0</v>
      </c>
      <c r="G506" s="7">
        <v>0</v>
      </c>
      <c r="H506" s="6"/>
      <c r="I506" s="6"/>
      <c r="J506" s="6"/>
      <c r="K506" s="6"/>
      <c r="L506" s="6"/>
      <c r="M506" s="6"/>
      <c r="N506" s="6"/>
      <c r="O506" s="6"/>
      <c r="P506" s="6"/>
    </row>
    <row r="507" spans="1:16" x14ac:dyDescent="0.2">
      <c r="A507" s="13"/>
      <c r="B507" s="13"/>
      <c r="C507" s="14"/>
      <c r="D507" s="13"/>
      <c r="E507" s="6" t="s">
        <v>45</v>
      </c>
      <c r="F507" s="7">
        <v>0</v>
      </c>
      <c r="G507" s="7">
        <v>0</v>
      </c>
      <c r="H507" s="6"/>
      <c r="I507" s="6"/>
      <c r="J507" s="6"/>
      <c r="K507" s="6"/>
      <c r="L507" s="6"/>
      <c r="M507" s="6"/>
      <c r="N507" s="6"/>
      <c r="O507" s="6"/>
      <c r="P507" s="6"/>
    </row>
    <row r="508" spans="1:16" x14ac:dyDescent="0.2">
      <c r="A508" s="13"/>
      <c r="B508" s="13"/>
      <c r="C508" s="14"/>
      <c r="D508" s="15" t="s">
        <v>46</v>
      </c>
      <c r="E508" s="15"/>
      <c r="F508" s="7">
        <v>35355598.619999997</v>
      </c>
      <c r="G508" s="7">
        <v>35355598.619999997</v>
      </c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52.15" customHeight="1" x14ac:dyDescent="0.2">
      <c r="A509" s="13"/>
      <c r="B509" s="13"/>
      <c r="C509" s="14"/>
      <c r="D509" s="15" t="s">
        <v>47</v>
      </c>
      <c r="E509" s="15"/>
      <c r="F509" s="7">
        <v>11139.13</v>
      </c>
      <c r="G509" s="7">
        <v>11139.13</v>
      </c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52.15" customHeight="1" x14ac:dyDescent="0.2">
      <c r="A510" s="13"/>
      <c r="B510" s="13"/>
      <c r="C510" s="14"/>
      <c r="D510" s="15" t="s">
        <v>48</v>
      </c>
      <c r="E510" s="15"/>
      <c r="F510" s="6"/>
      <c r="G510" s="8">
        <f>IF(G509="","",G509)</f>
        <v>11139.13</v>
      </c>
      <c r="H510" s="8"/>
      <c r="I510" s="8" t="str">
        <f t="shared" ref="I510" si="424">IF(I509="","",I509)</f>
        <v/>
      </c>
      <c r="J510" s="8" t="str">
        <f t="shared" ref="J510" si="425">IF(J509="","",J509)</f>
        <v/>
      </c>
      <c r="K510" s="8" t="str">
        <f t="shared" ref="K510" si="426">IF(K509="","",K509)</f>
        <v/>
      </c>
      <c r="L510" s="8" t="str">
        <f t="shared" ref="L510" si="427">IF(L509="","",L509)</f>
        <v/>
      </c>
      <c r="M510" s="8" t="str">
        <f t="shared" ref="M510" si="428">IF(M509="","",M509)</f>
        <v/>
      </c>
      <c r="N510" s="8" t="str">
        <f t="shared" ref="N510" si="429">IF(N509="","",N509)</f>
        <v/>
      </c>
      <c r="O510" s="8" t="str">
        <f t="shared" ref="O510" si="430">IF(O509="","",O509)</f>
        <v/>
      </c>
      <c r="P510" s="8" t="str">
        <f t="shared" ref="P510" si="431">IF(P509="","",P509)</f>
        <v/>
      </c>
    </row>
    <row r="511" spans="1:16" ht="25.5" x14ac:dyDescent="0.2">
      <c r="A511" s="13" t="s">
        <v>157</v>
      </c>
      <c r="B511" s="13" t="s">
        <v>158</v>
      </c>
      <c r="C511" s="14">
        <v>4905.75</v>
      </c>
      <c r="D511" s="13" t="s">
        <v>38</v>
      </c>
      <c r="E511" s="6" t="s">
        <v>39</v>
      </c>
      <c r="F511" s="7">
        <v>21053467.649999999</v>
      </c>
      <c r="G511" s="6"/>
      <c r="H511" s="6"/>
      <c r="I511" s="6"/>
      <c r="J511" s="7">
        <v>18259152.449999999</v>
      </c>
      <c r="K511" s="6"/>
      <c r="L511" s="7">
        <v>2794315.2</v>
      </c>
      <c r="M511" s="6"/>
      <c r="N511" s="6"/>
      <c r="O511" s="6"/>
      <c r="P511" s="6"/>
    </row>
    <row r="512" spans="1:16" ht="51" x14ac:dyDescent="0.2">
      <c r="A512" s="13"/>
      <c r="B512" s="13"/>
      <c r="C512" s="14"/>
      <c r="D512" s="13"/>
      <c r="E512" s="6" t="s">
        <v>40</v>
      </c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89.25" x14ac:dyDescent="0.2">
      <c r="A513" s="13"/>
      <c r="B513" s="13"/>
      <c r="C513" s="14"/>
      <c r="D513" s="13" t="s">
        <v>41</v>
      </c>
      <c r="E513" s="6" t="s">
        <v>42</v>
      </c>
      <c r="F513" s="7">
        <v>0</v>
      </c>
      <c r="G513" s="6"/>
      <c r="H513" s="6"/>
      <c r="I513" s="6"/>
      <c r="J513" s="7">
        <v>0</v>
      </c>
      <c r="K513" s="6"/>
      <c r="L513" s="7">
        <v>0</v>
      </c>
      <c r="M513" s="6"/>
      <c r="N513" s="6"/>
      <c r="O513" s="6"/>
      <c r="P513" s="6"/>
    </row>
    <row r="514" spans="1:16" x14ac:dyDescent="0.2">
      <c r="A514" s="13"/>
      <c r="B514" s="13"/>
      <c r="C514" s="14"/>
      <c r="D514" s="13"/>
      <c r="E514" s="6" t="s">
        <v>43</v>
      </c>
      <c r="F514" s="7">
        <v>0</v>
      </c>
      <c r="G514" s="6"/>
      <c r="H514" s="6"/>
      <c r="I514" s="6"/>
      <c r="J514" s="7">
        <v>0</v>
      </c>
      <c r="K514" s="6"/>
      <c r="L514" s="7">
        <v>0</v>
      </c>
      <c r="M514" s="6"/>
      <c r="N514" s="6"/>
      <c r="O514" s="6"/>
      <c r="P514" s="6"/>
    </row>
    <row r="515" spans="1:16" x14ac:dyDescent="0.2">
      <c r="A515" s="13"/>
      <c r="B515" s="13"/>
      <c r="C515" s="14"/>
      <c r="D515" s="13"/>
      <c r="E515" s="6" t="s">
        <v>44</v>
      </c>
      <c r="F515" s="7">
        <v>0</v>
      </c>
      <c r="G515" s="6"/>
      <c r="H515" s="6"/>
      <c r="I515" s="6"/>
      <c r="J515" s="7">
        <v>0</v>
      </c>
      <c r="K515" s="6"/>
      <c r="L515" s="7">
        <v>0</v>
      </c>
      <c r="M515" s="6"/>
      <c r="N515" s="6"/>
      <c r="O515" s="6"/>
      <c r="P515" s="6"/>
    </row>
    <row r="516" spans="1:16" x14ac:dyDescent="0.2">
      <c r="A516" s="13"/>
      <c r="B516" s="13"/>
      <c r="C516" s="14"/>
      <c r="D516" s="13"/>
      <c r="E516" s="6" t="s">
        <v>45</v>
      </c>
      <c r="F516" s="7">
        <v>0</v>
      </c>
      <c r="G516" s="6"/>
      <c r="H516" s="6"/>
      <c r="I516" s="6"/>
      <c r="J516" s="7">
        <v>0</v>
      </c>
      <c r="K516" s="6"/>
      <c r="L516" s="7">
        <v>0</v>
      </c>
      <c r="M516" s="6"/>
      <c r="N516" s="6"/>
      <c r="O516" s="6"/>
      <c r="P516" s="6"/>
    </row>
    <row r="517" spans="1:16" x14ac:dyDescent="0.2">
      <c r="A517" s="13"/>
      <c r="B517" s="13"/>
      <c r="C517" s="14"/>
      <c r="D517" s="15" t="s">
        <v>46</v>
      </c>
      <c r="E517" s="15"/>
      <c r="F517" s="7">
        <v>21053467.649999999</v>
      </c>
      <c r="G517" s="6"/>
      <c r="H517" s="6"/>
      <c r="I517" s="6"/>
      <c r="J517" s="7">
        <v>18259152.449999999</v>
      </c>
      <c r="K517" s="6"/>
      <c r="L517" s="7">
        <v>2794315.2</v>
      </c>
      <c r="M517" s="6"/>
      <c r="N517" s="6"/>
      <c r="O517" s="6"/>
      <c r="P517" s="6"/>
    </row>
    <row r="518" spans="1:16" ht="52.15" customHeight="1" x14ac:dyDescent="0.2">
      <c r="A518" s="13"/>
      <c r="B518" s="13"/>
      <c r="C518" s="14"/>
      <c r="D518" s="15" t="s">
        <v>47</v>
      </c>
      <c r="E518" s="15"/>
      <c r="F518" s="7">
        <v>4291.59</v>
      </c>
      <c r="G518" s="6"/>
      <c r="H518" s="6"/>
      <c r="I518" s="6"/>
      <c r="J518" s="7">
        <v>3721.99</v>
      </c>
      <c r="K518" s="6"/>
      <c r="L518" s="7">
        <v>569.6</v>
      </c>
      <c r="M518" s="6"/>
      <c r="N518" s="6"/>
      <c r="O518" s="6"/>
      <c r="P518" s="6"/>
    </row>
    <row r="519" spans="1:16" ht="52.15" customHeight="1" x14ac:dyDescent="0.2">
      <c r="A519" s="13"/>
      <c r="B519" s="13"/>
      <c r="C519" s="14"/>
      <c r="D519" s="15" t="s">
        <v>48</v>
      </c>
      <c r="E519" s="15"/>
      <c r="F519" s="6"/>
      <c r="G519" s="8" t="str">
        <f>IF(G518="","",G518)</f>
        <v/>
      </c>
      <c r="H519" s="8"/>
      <c r="I519" s="8" t="str">
        <f t="shared" ref="I519" si="432">IF(I518="","",I518)</f>
        <v/>
      </c>
      <c r="J519" s="8">
        <f t="shared" ref="J519" si="433">IF(J518="","",J518)</f>
        <v>3721.99</v>
      </c>
      <c r="K519" s="8" t="str">
        <f t="shared" ref="K519" si="434">IF(K518="","",K518)</f>
        <v/>
      </c>
      <c r="L519" s="8">
        <f t="shared" ref="L519" si="435">IF(L518="","",L518)</f>
        <v>569.6</v>
      </c>
      <c r="M519" s="8" t="str">
        <f t="shared" ref="M519" si="436">IF(M518="","",M518)</f>
        <v/>
      </c>
      <c r="N519" s="8" t="str">
        <f t="shared" ref="N519" si="437">IF(N518="","",N518)</f>
        <v/>
      </c>
      <c r="O519" s="8" t="str">
        <f t="shared" ref="O519" si="438">IF(O518="","",O518)</f>
        <v/>
      </c>
      <c r="P519" s="8" t="str">
        <f t="shared" ref="P519" si="439">IF(P518="","",P518)</f>
        <v/>
      </c>
    </row>
    <row r="520" spans="1:16" ht="25.5" x14ac:dyDescent="0.2">
      <c r="A520" s="13" t="s">
        <v>159</v>
      </c>
      <c r="B520" s="13" t="s">
        <v>160</v>
      </c>
      <c r="C520" s="14">
        <v>3867.8</v>
      </c>
      <c r="D520" s="13" t="s">
        <v>38</v>
      </c>
      <c r="E520" s="6" t="s">
        <v>39</v>
      </c>
      <c r="F520" s="7">
        <v>22119561.420000002</v>
      </c>
      <c r="G520" s="6"/>
      <c r="H520" s="6"/>
      <c r="I520" s="6"/>
      <c r="J520" s="7">
        <v>19387966.350000001</v>
      </c>
      <c r="K520" s="6"/>
      <c r="L520" s="7">
        <v>2731595.07</v>
      </c>
      <c r="M520" s="6"/>
      <c r="N520" s="6"/>
      <c r="O520" s="6"/>
      <c r="P520" s="6"/>
    </row>
    <row r="521" spans="1:16" ht="51" x14ac:dyDescent="0.2">
      <c r="A521" s="13"/>
      <c r="B521" s="13"/>
      <c r="C521" s="14"/>
      <c r="D521" s="13"/>
      <c r="E521" s="6" t="s">
        <v>40</v>
      </c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89.25" x14ac:dyDescent="0.2">
      <c r="A522" s="13"/>
      <c r="B522" s="13"/>
      <c r="C522" s="14"/>
      <c r="D522" s="13" t="s">
        <v>41</v>
      </c>
      <c r="E522" s="6" t="s">
        <v>42</v>
      </c>
      <c r="F522" s="7">
        <v>0</v>
      </c>
      <c r="G522" s="6"/>
      <c r="H522" s="6"/>
      <c r="I522" s="6"/>
      <c r="J522" s="7">
        <v>0</v>
      </c>
      <c r="K522" s="6"/>
      <c r="L522" s="7">
        <v>0</v>
      </c>
      <c r="M522" s="6"/>
      <c r="N522" s="6"/>
      <c r="O522" s="6"/>
      <c r="P522" s="6"/>
    </row>
    <row r="523" spans="1:16" x14ac:dyDescent="0.2">
      <c r="A523" s="13"/>
      <c r="B523" s="13"/>
      <c r="C523" s="14"/>
      <c r="D523" s="13"/>
      <c r="E523" s="6" t="s">
        <v>43</v>
      </c>
      <c r="F523" s="7">
        <v>0</v>
      </c>
      <c r="G523" s="6"/>
      <c r="H523" s="6"/>
      <c r="I523" s="6"/>
      <c r="J523" s="7">
        <v>0</v>
      </c>
      <c r="K523" s="6"/>
      <c r="L523" s="7">
        <v>0</v>
      </c>
      <c r="M523" s="6"/>
      <c r="N523" s="6"/>
      <c r="O523" s="6"/>
      <c r="P523" s="6"/>
    </row>
    <row r="524" spans="1:16" x14ac:dyDescent="0.2">
      <c r="A524" s="13"/>
      <c r="B524" s="13"/>
      <c r="C524" s="14"/>
      <c r="D524" s="13"/>
      <c r="E524" s="6" t="s">
        <v>44</v>
      </c>
      <c r="F524" s="7">
        <v>0</v>
      </c>
      <c r="G524" s="6"/>
      <c r="H524" s="6"/>
      <c r="I524" s="6"/>
      <c r="J524" s="7">
        <v>0</v>
      </c>
      <c r="K524" s="6"/>
      <c r="L524" s="7">
        <v>0</v>
      </c>
      <c r="M524" s="6"/>
      <c r="N524" s="6"/>
      <c r="O524" s="6"/>
      <c r="P524" s="6"/>
    </row>
    <row r="525" spans="1:16" x14ac:dyDescent="0.2">
      <c r="A525" s="13"/>
      <c r="B525" s="13"/>
      <c r="C525" s="14"/>
      <c r="D525" s="13"/>
      <c r="E525" s="6" t="s">
        <v>45</v>
      </c>
      <c r="F525" s="7">
        <v>0</v>
      </c>
      <c r="G525" s="6"/>
      <c r="H525" s="6"/>
      <c r="I525" s="6"/>
      <c r="J525" s="7">
        <v>0</v>
      </c>
      <c r="K525" s="6"/>
      <c r="L525" s="7">
        <v>0</v>
      </c>
      <c r="M525" s="6"/>
      <c r="N525" s="6"/>
      <c r="O525" s="6"/>
      <c r="P525" s="6"/>
    </row>
    <row r="526" spans="1:16" x14ac:dyDescent="0.2">
      <c r="A526" s="13"/>
      <c r="B526" s="13"/>
      <c r="C526" s="14"/>
      <c r="D526" s="15" t="s">
        <v>46</v>
      </c>
      <c r="E526" s="15"/>
      <c r="F526" s="7">
        <v>22119561.420000002</v>
      </c>
      <c r="G526" s="6"/>
      <c r="H526" s="6"/>
      <c r="I526" s="6"/>
      <c r="J526" s="7">
        <v>19387966.350000001</v>
      </c>
      <c r="K526" s="6"/>
      <c r="L526" s="7">
        <v>2731595.07</v>
      </c>
      <c r="M526" s="6"/>
      <c r="N526" s="6"/>
      <c r="O526" s="6"/>
      <c r="P526" s="6"/>
    </row>
    <row r="527" spans="1:16" ht="52.15" customHeight="1" x14ac:dyDescent="0.2">
      <c r="A527" s="13"/>
      <c r="B527" s="13"/>
      <c r="C527" s="14"/>
      <c r="D527" s="15" t="s">
        <v>47</v>
      </c>
      <c r="E527" s="15"/>
      <c r="F527" s="7">
        <v>5718.9</v>
      </c>
      <c r="G527" s="6"/>
      <c r="H527" s="6"/>
      <c r="I527" s="6"/>
      <c r="J527" s="7">
        <v>5012.66</v>
      </c>
      <c r="K527" s="6"/>
      <c r="L527" s="7">
        <v>706.24</v>
      </c>
      <c r="M527" s="6"/>
      <c r="N527" s="6"/>
      <c r="O527" s="6"/>
      <c r="P527" s="6"/>
    </row>
    <row r="528" spans="1:16" ht="52.15" customHeight="1" x14ac:dyDescent="0.2">
      <c r="A528" s="13"/>
      <c r="B528" s="13"/>
      <c r="C528" s="14"/>
      <c r="D528" s="15" t="s">
        <v>48</v>
      </c>
      <c r="E528" s="15"/>
      <c r="F528" s="6"/>
      <c r="G528" s="8" t="str">
        <f>IF(G527="","",G527)</f>
        <v/>
      </c>
      <c r="H528" s="8"/>
      <c r="I528" s="8" t="str">
        <f t="shared" ref="I528" si="440">IF(I527="","",I527)</f>
        <v/>
      </c>
      <c r="J528" s="8">
        <f t="shared" ref="J528" si="441">IF(J527="","",J527)</f>
        <v>5012.66</v>
      </c>
      <c r="K528" s="8" t="str">
        <f t="shared" ref="K528" si="442">IF(K527="","",K527)</f>
        <v/>
      </c>
      <c r="L528" s="8">
        <f t="shared" ref="L528" si="443">IF(L527="","",L527)</f>
        <v>706.24</v>
      </c>
      <c r="M528" s="8" t="str">
        <f t="shared" ref="M528" si="444">IF(M527="","",M527)</f>
        <v/>
      </c>
      <c r="N528" s="8" t="str">
        <f t="shared" ref="N528" si="445">IF(N527="","",N527)</f>
        <v/>
      </c>
      <c r="O528" s="8" t="str">
        <f t="shared" ref="O528" si="446">IF(O527="","",O527)</f>
        <v/>
      </c>
      <c r="P528" s="8" t="str">
        <f t="shared" ref="P528" si="447">IF(P527="","",P527)</f>
        <v/>
      </c>
    </row>
    <row r="529" spans="1:16" ht="25.5" x14ac:dyDescent="0.2">
      <c r="A529" s="13" t="s">
        <v>161</v>
      </c>
      <c r="B529" s="13" t="s">
        <v>162</v>
      </c>
      <c r="C529" s="14">
        <v>3225.7</v>
      </c>
      <c r="D529" s="13" t="s">
        <v>38</v>
      </c>
      <c r="E529" s="6" t="s">
        <v>39</v>
      </c>
      <c r="F529" s="7">
        <v>6365693.1500000004</v>
      </c>
      <c r="G529" s="6"/>
      <c r="H529" s="6"/>
      <c r="I529" s="7">
        <v>6365693.1500000004</v>
      </c>
      <c r="J529" s="6"/>
      <c r="K529" s="6"/>
      <c r="L529" s="6"/>
      <c r="M529" s="6"/>
      <c r="N529" s="6"/>
      <c r="O529" s="6"/>
      <c r="P529" s="6"/>
    </row>
    <row r="530" spans="1:16" ht="51" x14ac:dyDescent="0.2">
      <c r="A530" s="13"/>
      <c r="B530" s="13"/>
      <c r="C530" s="14"/>
      <c r="D530" s="13"/>
      <c r="E530" s="6" t="s">
        <v>40</v>
      </c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89.25" x14ac:dyDescent="0.2">
      <c r="A531" s="13"/>
      <c r="B531" s="13"/>
      <c r="C531" s="14"/>
      <c r="D531" s="13" t="s">
        <v>41</v>
      </c>
      <c r="E531" s="6" t="s">
        <v>42</v>
      </c>
      <c r="F531" s="7">
        <v>0</v>
      </c>
      <c r="G531" s="6"/>
      <c r="H531" s="6"/>
      <c r="I531" s="7">
        <v>0</v>
      </c>
      <c r="J531" s="6"/>
      <c r="K531" s="6"/>
      <c r="L531" s="6"/>
      <c r="M531" s="6"/>
      <c r="N531" s="6"/>
      <c r="O531" s="6"/>
      <c r="P531" s="6"/>
    </row>
    <row r="532" spans="1:16" x14ac:dyDescent="0.2">
      <c r="A532" s="13"/>
      <c r="B532" s="13"/>
      <c r="C532" s="14"/>
      <c r="D532" s="13"/>
      <c r="E532" s="6" t="s">
        <v>43</v>
      </c>
      <c r="F532" s="7">
        <v>0</v>
      </c>
      <c r="G532" s="6"/>
      <c r="H532" s="6"/>
      <c r="I532" s="7">
        <v>0</v>
      </c>
      <c r="J532" s="6"/>
      <c r="K532" s="6"/>
      <c r="L532" s="6"/>
      <c r="M532" s="6"/>
      <c r="N532" s="6"/>
      <c r="O532" s="6"/>
      <c r="P532" s="6"/>
    </row>
    <row r="533" spans="1:16" x14ac:dyDescent="0.2">
      <c r="A533" s="13"/>
      <c r="B533" s="13"/>
      <c r="C533" s="14"/>
      <c r="D533" s="13"/>
      <c r="E533" s="6" t="s">
        <v>44</v>
      </c>
      <c r="F533" s="7">
        <v>0</v>
      </c>
      <c r="G533" s="6"/>
      <c r="H533" s="6"/>
      <c r="I533" s="7">
        <v>0</v>
      </c>
      <c r="J533" s="6"/>
      <c r="K533" s="6"/>
      <c r="L533" s="6"/>
      <c r="M533" s="6"/>
      <c r="N533" s="6"/>
      <c r="O533" s="6"/>
      <c r="P533" s="6"/>
    </row>
    <row r="534" spans="1:16" x14ac:dyDescent="0.2">
      <c r="A534" s="13"/>
      <c r="B534" s="13"/>
      <c r="C534" s="14"/>
      <c r="D534" s="13"/>
      <c r="E534" s="6" t="s">
        <v>45</v>
      </c>
      <c r="F534" s="7">
        <v>0</v>
      </c>
      <c r="G534" s="6"/>
      <c r="H534" s="6"/>
      <c r="I534" s="7">
        <v>0</v>
      </c>
      <c r="J534" s="6"/>
      <c r="K534" s="6"/>
      <c r="L534" s="6"/>
      <c r="M534" s="6"/>
      <c r="N534" s="6"/>
      <c r="O534" s="6"/>
      <c r="P534" s="6"/>
    </row>
    <row r="535" spans="1:16" x14ac:dyDescent="0.2">
      <c r="A535" s="13"/>
      <c r="B535" s="13"/>
      <c r="C535" s="14"/>
      <c r="D535" s="15" t="s">
        <v>46</v>
      </c>
      <c r="E535" s="15"/>
      <c r="F535" s="7">
        <v>6365693.1500000004</v>
      </c>
      <c r="G535" s="6"/>
      <c r="H535" s="6"/>
      <c r="I535" s="7">
        <v>6365693.1500000004</v>
      </c>
      <c r="J535" s="6"/>
      <c r="K535" s="6"/>
      <c r="L535" s="6"/>
      <c r="M535" s="6"/>
      <c r="N535" s="6"/>
      <c r="O535" s="6"/>
      <c r="P535" s="6"/>
    </row>
    <row r="536" spans="1:16" ht="52.15" customHeight="1" x14ac:dyDescent="0.2">
      <c r="A536" s="13"/>
      <c r="B536" s="13"/>
      <c r="C536" s="14"/>
      <c r="D536" s="15" t="s">
        <v>47</v>
      </c>
      <c r="E536" s="15"/>
      <c r="F536" s="7">
        <v>1973.43</v>
      </c>
      <c r="G536" s="6"/>
      <c r="H536" s="6"/>
      <c r="I536" s="7">
        <v>1973.43</v>
      </c>
      <c r="J536" s="6"/>
      <c r="K536" s="6"/>
      <c r="L536" s="6"/>
      <c r="M536" s="6"/>
      <c r="N536" s="6"/>
      <c r="O536" s="6"/>
      <c r="P536" s="6"/>
    </row>
    <row r="537" spans="1:16" ht="52.15" customHeight="1" x14ac:dyDescent="0.2">
      <c r="A537" s="13"/>
      <c r="B537" s="13"/>
      <c r="C537" s="14"/>
      <c r="D537" s="15" t="s">
        <v>48</v>
      </c>
      <c r="E537" s="15"/>
      <c r="F537" s="6"/>
      <c r="G537" s="8" t="str">
        <f>IF(G536="","",G536)</f>
        <v/>
      </c>
      <c r="H537" s="8"/>
      <c r="I537" s="8">
        <f t="shared" ref="I537" si="448">IF(I536="","",I536)</f>
        <v>1973.43</v>
      </c>
      <c r="J537" s="8" t="str">
        <f t="shared" ref="J537" si="449">IF(J536="","",J536)</f>
        <v/>
      </c>
      <c r="K537" s="8" t="str">
        <f t="shared" ref="K537" si="450">IF(K536="","",K536)</f>
        <v/>
      </c>
      <c r="L537" s="8" t="str">
        <f t="shared" ref="L537" si="451">IF(L536="","",L536)</f>
        <v/>
      </c>
      <c r="M537" s="8" t="str">
        <f t="shared" ref="M537" si="452">IF(M536="","",M536)</f>
        <v/>
      </c>
      <c r="N537" s="8" t="str">
        <f t="shared" ref="N537" si="453">IF(N536="","",N536)</f>
        <v/>
      </c>
      <c r="O537" s="8" t="str">
        <f t="shared" ref="O537" si="454">IF(O536="","",O536)</f>
        <v/>
      </c>
      <c r="P537" s="8" t="str">
        <f t="shared" ref="P537" si="455">IF(P536="","",P536)</f>
        <v/>
      </c>
    </row>
    <row r="538" spans="1:16" ht="25.5" x14ac:dyDescent="0.2">
      <c r="A538" s="13" t="s">
        <v>163</v>
      </c>
      <c r="B538" s="13" t="s">
        <v>164</v>
      </c>
      <c r="C538" s="14">
        <v>3565</v>
      </c>
      <c r="D538" s="13" t="s">
        <v>38</v>
      </c>
      <c r="E538" s="6" t="s">
        <v>39</v>
      </c>
      <c r="F538" s="7">
        <v>20387878.5</v>
      </c>
      <c r="G538" s="6"/>
      <c r="H538" s="6"/>
      <c r="I538" s="6"/>
      <c r="J538" s="7">
        <v>17870132.899999999</v>
      </c>
      <c r="K538" s="6"/>
      <c r="L538" s="7">
        <v>2517745.6</v>
      </c>
      <c r="M538" s="6"/>
      <c r="N538" s="6"/>
      <c r="O538" s="6"/>
      <c r="P538" s="6"/>
    </row>
    <row r="539" spans="1:16" ht="51" x14ac:dyDescent="0.2">
      <c r="A539" s="13"/>
      <c r="B539" s="13"/>
      <c r="C539" s="14"/>
      <c r="D539" s="13"/>
      <c r="E539" s="6" t="s">
        <v>40</v>
      </c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89.25" x14ac:dyDescent="0.2">
      <c r="A540" s="13"/>
      <c r="B540" s="13"/>
      <c r="C540" s="14"/>
      <c r="D540" s="13" t="s">
        <v>41</v>
      </c>
      <c r="E540" s="6" t="s">
        <v>42</v>
      </c>
      <c r="F540" s="7">
        <v>0</v>
      </c>
      <c r="G540" s="6"/>
      <c r="H540" s="6"/>
      <c r="I540" s="6"/>
      <c r="J540" s="7">
        <v>0</v>
      </c>
      <c r="K540" s="6"/>
      <c r="L540" s="7">
        <v>0</v>
      </c>
      <c r="M540" s="6"/>
      <c r="N540" s="6"/>
      <c r="O540" s="6"/>
      <c r="P540" s="6"/>
    </row>
    <row r="541" spans="1:16" x14ac:dyDescent="0.2">
      <c r="A541" s="13"/>
      <c r="B541" s="13"/>
      <c r="C541" s="14"/>
      <c r="D541" s="13"/>
      <c r="E541" s="6" t="s">
        <v>43</v>
      </c>
      <c r="F541" s="7">
        <v>0</v>
      </c>
      <c r="G541" s="6"/>
      <c r="H541" s="6"/>
      <c r="I541" s="6"/>
      <c r="J541" s="7">
        <v>0</v>
      </c>
      <c r="K541" s="6"/>
      <c r="L541" s="7">
        <v>0</v>
      </c>
      <c r="M541" s="6"/>
      <c r="N541" s="6"/>
      <c r="O541" s="6"/>
      <c r="P541" s="6"/>
    </row>
    <row r="542" spans="1:16" x14ac:dyDescent="0.2">
      <c r="A542" s="13"/>
      <c r="B542" s="13"/>
      <c r="C542" s="14"/>
      <c r="D542" s="13"/>
      <c r="E542" s="6" t="s">
        <v>44</v>
      </c>
      <c r="F542" s="7">
        <v>0</v>
      </c>
      <c r="G542" s="6"/>
      <c r="H542" s="6"/>
      <c r="I542" s="6"/>
      <c r="J542" s="7">
        <v>0</v>
      </c>
      <c r="K542" s="6"/>
      <c r="L542" s="7">
        <v>0</v>
      </c>
      <c r="M542" s="6"/>
      <c r="N542" s="6"/>
      <c r="O542" s="6"/>
      <c r="P542" s="6"/>
    </row>
    <row r="543" spans="1:16" x14ac:dyDescent="0.2">
      <c r="A543" s="13"/>
      <c r="B543" s="13"/>
      <c r="C543" s="14"/>
      <c r="D543" s="13"/>
      <c r="E543" s="6" t="s">
        <v>45</v>
      </c>
      <c r="F543" s="7">
        <v>0</v>
      </c>
      <c r="G543" s="6"/>
      <c r="H543" s="6"/>
      <c r="I543" s="6"/>
      <c r="J543" s="7">
        <v>0</v>
      </c>
      <c r="K543" s="6"/>
      <c r="L543" s="7">
        <v>0</v>
      </c>
      <c r="M543" s="6"/>
      <c r="N543" s="6"/>
      <c r="O543" s="6"/>
      <c r="P543" s="6"/>
    </row>
    <row r="544" spans="1:16" x14ac:dyDescent="0.2">
      <c r="A544" s="13"/>
      <c r="B544" s="13"/>
      <c r="C544" s="14"/>
      <c r="D544" s="15" t="s">
        <v>46</v>
      </c>
      <c r="E544" s="15"/>
      <c r="F544" s="7">
        <v>20387878.5</v>
      </c>
      <c r="G544" s="6"/>
      <c r="H544" s="6"/>
      <c r="I544" s="6"/>
      <c r="J544" s="7">
        <v>17870132.899999999</v>
      </c>
      <c r="K544" s="6"/>
      <c r="L544" s="7">
        <v>2517745.6</v>
      </c>
      <c r="M544" s="6"/>
      <c r="N544" s="6"/>
      <c r="O544" s="6"/>
      <c r="P544" s="6"/>
    </row>
    <row r="545" spans="1:16" ht="52.15" customHeight="1" x14ac:dyDescent="0.2">
      <c r="A545" s="13"/>
      <c r="B545" s="13"/>
      <c r="C545" s="14"/>
      <c r="D545" s="15" t="s">
        <v>47</v>
      </c>
      <c r="E545" s="15"/>
      <c r="F545" s="7">
        <v>5718.9</v>
      </c>
      <c r="G545" s="6"/>
      <c r="H545" s="6"/>
      <c r="I545" s="6"/>
      <c r="J545" s="7">
        <v>5012.66</v>
      </c>
      <c r="K545" s="6"/>
      <c r="L545" s="7">
        <v>706.24</v>
      </c>
      <c r="M545" s="6"/>
      <c r="N545" s="6"/>
      <c r="O545" s="6"/>
      <c r="P545" s="6"/>
    </row>
    <row r="546" spans="1:16" ht="52.15" customHeight="1" x14ac:dyDescent="0.2">
      <c r="A546" s="13"/>
      <c r="B546" s="13"/>
      <c r="C546" s="14"/>
      <c r="D546" s="15" t="s">
        <v>48</v>
      </c>
      <c r="E546" s="15"/>
      <c r="F546" s="6"/>
      <c r="G546" s="8" t="str">
        <f>IF(G545="","",G545)</f>
        <v/>
      </c>
      <c r="H546" s="8"/>
      <c r="I546" s="8" t="str">
        <f t="shared" ref="I546" si="456">IF(I545="","",I545)</f>
        <v/>
      </c>
      <c r="J546" s="8">
        <f t="shared" ref="J546" si="457">IF(J545="","",J545)</f>
        <v>5012.66</v>
      </c>
      <c r="K546" s="8" t="str">
        <f t="shared" ref="K546" si="458">IF(K545="","",K545)</f>
        <v/>
      </c>
      <c r="L546" s="8">
        <f t="shared" ref="L546" si="459">IF(L545="","",L545)</f>
        <v>706.24</v>
      </c>
      <c r="M546" s="8" t="str">
        <f t="shared" ref="M546" si="460">IF(M545="","",M545)</f>
        <v/>
      </c>
      <c r="N546" s="8" t="str">
        <f t="shared" ref="N546" si="461">IF(N545="","",N545)</f>
        <v/>
      </c>
      <c r="O546" s="8" t="str">
        <f t="shared" ref="O546" si="462">IF(O545="","",O545)</f>
        <v/>
      </c>
      <c r="P546" s="8" t="str">
        <f t="shared" ref="P546" si="463">IF(P545="","",P545)</f>
        <v/>
      </c>
    </row>
    <row r="547" spans="1:16" ht="25.5" x14ac:dyDescent="0.2">
      <c r="A547" s="13" t="s">
        <v>165</v>
      </c>
      <c r="B547" s="13" t="s">
        <v>166</v>
      </c>
      <c r="C547" s="14">
        <v>3535.4</v>
      </c>
      <c r="D547" s="13" t="s">
        <v>38</v>
      </c>
      <c r="E547" s="6" t="s">
        <v>39</v>
      </c>
      <c r="F547" s="7">
        <v>20218599.059999999</v>
      </c>
      <c r="G547" s="6"/>
      <c r="H547" s="6"/>
      <c r="I547" s="6"/>
      <c r="J547" s="7">
        <v>17721758.16</v>
      </c>
      <c r="K547" s="6"/>
      <c r="L547" s="7">
        <v>2496840.9</v>
      </c>
      <c r="M547" s="6"/>
      <c r="N547" s="6"/>
      <c r="O547" s="6"/>
      <c r="P547" s="6"/>
    </row>
    <row r="548" spans="1:16" ht="51" x14ac:dyDescent="0.2">
      <c r="A548" s="13"/>
      <c r="B548" s="13"/>
      <c r="C548" s="14"/>
      <c r="D548" s="13"/>
      <c r="E548" s="6" t="s">
        <v>40</v>
      </c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89.25" x14ac:dyDescent="0.2">
      <c r="A549" s="13"/>
      <c r="B549" s="13"/>
      <c r="C549" s="14"/>
      <c r="D549" s="13" t="s">
        <v>41</v>
      </c>
      <c r="E549" s="6" t="s">
        <v>42</v>
      </c>
      <c r="F549" s="7">
        <v>0</v>
      </c>
      <c r="G549" s="6"/>
      <c r="H549" s="6"/>
      <c r="I549" s="6"/>
      <c r="J549" s="7">
        <v>0</v>
      </c>
      <c r="K549" s="6"/>
      <c r="L549" s="7">
        <v>0</v>
      </c>
      <c r="M549" s="6"/>
      <c r="N549" s="6"/>
      <c r="O549" s="6"/>
      <c r="P549" s="6"/>
    </row>
    <row r="550" spans="1:16" x14ac:dyDescent="0.2">
      <c r="A550" s="13"/>
      <c r="B550" s="13"/>
      <c r="C550" s="14"/>
      <c r="D550" s="13"/>
      <c r="E550" s="6" t="s">
        <v>43</v>
      </c>
      <c r="F550" s="7">
        <v>0</v>
      </c>
      <c r="G550" s="6"/>
      <c r="H550" s="6"/>
      <c r="I550" s="6"/>
      <c r="J550" s="7">
        <v>0</v>
      </c>
      <c r="K550" s="6"/>
      <c r="L550" s="7">
        <v>0</v>
      </c>
      <c r="M550" s="6"/>
      <c r="N550" s="6"/>
      <c r="O550" s="6"/>
      <c r="P550" s="6"/>
    </row>
    <row r="551" spans="1:16" x14ac:dyDescent="0.2">
      <c r="A551" s="13"/>
      <c r="B551" s="13"/>
      <c r="C551" s="14"/>
      <c r="D551" s="13"/>
      <c r="E551" s="6" t="s">
        <v>44</v>
      </c>
      <c r="F551" s="7">
        <v>0</v>
      </c>
      <c r="G551" s="6"/>
      <c r="H551" s="6"/>
      <c r="I551" s="6"/>
      <c r="J551" s="7">
        <v>0</v>
      </c>
      <c r="K551" s="6"/>
      <c r="L551" s="7">
        <v>0</v>
      </c>
      <c r="M551" s="6"/>
      <c r="N551" s="6"/>
      <c r="O551" s="6"/>
      <c r="P551" s="6"/>
    </row>
    <row r="552" spans="1:16" x14ac:dyDescent="0.2">
      <c r="A552" s="13"/>
      <c r="B552" s="13"/>
      <c r="C552" s="14"/>
      <c r="D552" s="13"/>
      <c r="E552" s="6" t="s">
        <v>45</v>
      </c>
      <c r="F552" s="7">
        <v>0</v>
      </c>
      <c r="G552" s="6"/>
      <c r="H552" s="6"/>
      <c r="I552" s="6"/>
      <c r="J552" s="7">
        <v>0</v>
      </c>
      <c r="K552" s="6"/>
      <c r="L552" s="7">
        <v>0</v>
      </c>
      <c r="M552" s="6"/>
      <c r="N552" s="6"/>
      <c r="O552" s="6"/>
      <c r="P552" s="6"/>
    </row>
    <row r="553" spans="1:16" x14ac:dyDescent="0.2">
      <c r="A553" s="13"/>
      <c r="B553" s="13"/>
      <c r="C553" s="14"/>
      <c r="D553" s="15" t="s">
        <v>46</v>
      </c>
      <c r="E553" s="15"/>
      <c r="F553" s="7">
        <v>20218599.059999999</v>
      </c>
      <c r="G553" s="6"/>
      <c r="H553" s="6"/>
      <c r="I553" s="6"/>
      <c r="J553" s="7">
        <v>17721758.16</v>
      </c>
      <c r="K553" s="6"/>
      <c r="L553" s="7">
        <v>2496840.9</v>
      </c>
      <c r="M553" s="6"/>
      <c r="N553" s="6"/>
      <c r="O553" s="6"/>
      <c r="P553" s="6"/>
    </row>
    <row r="554" spans="1:16" ht="52.15" customHeight="1" x14ac:dyDescent="0.2">
      <c r="A554" s="13"/>
      <c r="B554" s="13"/>
      <c r="C554" s="14"/>
      <c r="D554" s="15" t="s">
        <v>47</v>
      </c>
      <c r="E554" s="15"/>
      <c r="F554" s="7">
        <v>5718.9</v>
      </c>
      <c r="G554" s="6"/>
      <c r="H554" s="6"/>
      <c r="I554" s="6"/>
      <c r="J554" s="7">
        <v>5012.66</v>
      </c>
      <c r="K554" s="6"/>
      <c r="L554" s="7">
        <v>706.24</v>
      </c>
      <c r="M554" s="6"/>
      <c r="N554" s="6"/>
      <c r="O554" s="6"/>
      <c r="P554" s="6"/>
    </row>
    <row r="555" spans="1:16" ht="52.15" customHeight="1" x14ac:dyDescent="0.2">
      <c r="A555" s="13"/>
      <c r="B555" s="13"/>
      <c r="C555" s="14"/>
      <c r="D555" s="15" t="s">
        <v>48</v>
      </c>
      <c r="E555" s="15"/>
      <c r="F555" s="6"/>
      <c r="G555" s="8" t="str">
        <f>IF(G554="","",G554)</f>
        <v/>
      </c>
      <c r="H555" s="8"/>
      <c r="I555" s="8" t="str">
        <f t="shared" ref="I555" si="464">IF(I554="","",I554)</f>
        <v/>
      </c>
      <c r="J555" s="8">
        <f t="shared" ref="J555" si="465">IF(J554="","",J554)</f>
        <v>5012.66</v>
      </c>
      <c r="K555" s="8" t="str">
        <f t="shared" ref="K555" si="466">IF(K554="","",K554)</f>
        <v/>
      </c>
      <c r="L555" s="8">
        <f t="shared" ref="L555" si="467">IF(L554="","",L554)</f>
        <v>706.24</v>
      </c>
      <c r="M555" s="8" t="str">
        <f t="shared" ref="M555" si="468">IF(M554="","",M554)</f>
        <v/>
      </c>
      <c r="N555" s="8" t="str">
        <f t="shared" ref="N555" si="469">IF(N554="","",N554)</f>
        <v/>
      </c>
      <c r="O555" s="8" t="str">
        <f t="shared" ref="O555" si="470">IF(O554="","",O554)</f>
        <v/>
      </c>
      <c r="P555" s="8" t="str">
        <f t="shared" ref="P555" si="471">IF(P554="","",P554)</f>
        <v/>
      </c>
    </row>
    <row r="556" spans="1:16" ht="25.5" x14ac:dyDescent="0.2">
      <c r="A556" s="13" t="s">
        <v>167</v>
      </c>
      <c r="B556" s="13" t="s">
        <v>168</v>
      </c>
      <c r="C556" s="14">
        <v>5389.7</v>
      </c>
      <c r="D556" s="13" t="s">
        <v>38</v>
      </c>
      <c r="E556" s="6" t="s">
        <v>39</v>
      </c>
      <c r="F556" s="7">
        <v>8034135.7999999998</v>
      </c>
      <c r="G556" s="6"/>
      <c r="H556" s="7">
        <v>8034135.7999999998</v>
      </c>
      <c r="I556" s="6"/>
      <c r="J556" s="6"/>
      <c r="K556" s="6"/>
      <c r="L556" s="6"/>
      <c r="M556" s="6"/>
      <c r="N556" s="6"/>
      <c r="O556" s="6"/>
      <c r="P556" s="6"/>
    </row>
    <row r="557" spans="1:16" ht="51" x14ac:dyDescent="0.2">
      <c r="A557" s="13"/>
      <c r="B557" s="13"/>
      <c r="C557" s="14"/>
      <c r="D557" s="13"/>
      <c r="E557" s="6" t="s">
        <v>40</v>
      </c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89.25" x14ac:dyDescent="0.2">
      <c r="A558" s="13"/>
      <c r="B558" s="13"/>
      <c r="C558" s="14"/>
      <c r="D558" s="13" t="s">
        <v>41</v>
      </c>
      <c r="E558" s="6" t="s">
        <v>42</v>
      </c>
      <c r="F558" s="7">
        <v>0</v>
      </c>
      <c r="G558" s="6"/>
      <c r="H558" s="7">
        <v>0</v>
      </c>
      <c r="I558" s="6"/>
      <c r="J558" s="6"/>
      <c r="K558" s="6"/>
      <c r="L558" s="6"/>
      <c r="M558" s="6"/>
      <c r="N558" s="6"/>
      <c r="O558" s="6"/>
      <c r="P558" s="6"/>
    </row>
    <row r="559" spans="1:16" x14ac:dyDescent="0.2">
      <c r="A559" s="13"/>
      <c r="B559" s="13"/>
      <c r="C559" s="14"/>
      <c r="D559" s="13"/>
      <c r="E559" s="6" t="s">
        <v>43</v>
      </c>
      <c r="F559" s="7">
        <v>0</v>
      </c>
      <c r="G559" s="6"/>
      <c r="H559" s="7">
        <v>0</v>
      </c>
      <c r="I559" s="6"/>
      <c r="J559" s="6"/>
      <c r="K559" s="6"/>
      <c r="L559" s="6"/>
      <c r="M559" s="6"/>
      <c r="N559" s="6"/>
      <c r="O559" s="6"/>
      <c r="P559" s="6"/>
    </row>
    <row r="560" spans="1:16" x14ac:dyDescent="0.2">
      <c r="A560" s="13"/>
      <c r="B560" s="13"/>
      <c r="C560" s="14"/>
      <c r="D560" s="13"/>
      <c r="E560" s="6" t="s">
        <v>44</v>
      </c>
      <c r="F560" s="7">
        <v>0</v>
      </c>
      <c r="G560" s="6"/>
      <c r="H560" s="7">
        <v>0</v>
      </c>
      <c r="I560" s="6"/>
      <c r="J560" s="6"/>
      <c r="K560" s="6"/>
      <c r="L560" s="6"/>
      <c r="M560" s="6"/>
      <c r="N560" s="6"/>
      <c r="O560" s="6"/>
      <c r="P560" s="6"/>
    </row>
    <row r="561" spans="1:16" x14ac:dyDescent="0.2">
      <c r="A561" s="13"/>
      <c r="B561" s="13"/>
      <c r="C561" s="14"/>
      <c r="D561" s="13"/>
      <c r="E561" s="6" t="s">
        <v>45</v>
      </c>
      <c r="F561" s="7">
        <v>0</v>
      </c>
      <c r="G561" s="6"/>
      <c r="H561" s="7">
        <v>0</v>
      </c>
      <c r="I561" s="6"/>
      <c r="J561" s="6"/>
      <c r="K561" s="6"/>
      <c r="L561" s="6"/>
      <c r="M561" s="6"/>
      <c r="N561" s="6"/>
      <c r="O561" s="6"/>
      <c r="P561" s="6"/>
    </row>
    <row r="562" spans="1:16" x14ac:dyDescent="0.2">
      <c r="A562" s="13"/>
      <c r="B562" s="13"/>
      <c r="C562" s="14"/>
      <c r="D562" s="15" t="s">
        <v>46</v>
      </c>
      <c r="E562" s="15"/>
      <c r="F562" s="7">
        <v>8034135.7999999998</v>
      </c>
      <c r="G562" s="6"/>
      <c r="H562" s="7">
        <v>8034135.7999999998</v>
      </c>
      <c r="I562" s="6"/>
      <c r="J562" s="6"/>
      <c r="K562" s="6"/>
      <c r="L562" s="6"/>
      <c r="M562" s="6"/>
      <c r="N562" s="6"/>
      <c r="O562" s="6"/>
      <c r="P562" s="6"/>
    </row>
    <row r="563" spans="1:16" ht="52.15" customHeight="1" x14ac:dyDescent="0.2">
      <c r="A563" s="13"/>
      <c r="B563" s="13"/>
      <c r="C563" s="14"/>
      <c r="D563" s="15" t="s">
        <v>47</v>
      </c>
      <c r="E563" s="15"/>
      <c r="F563" s="7">
        <v>1490.65</v>
      </c>
      <c r="G563" s="6"/>
      <c r="H563" s="7">
        <v>1490.65</v>
      </c>
      <c r="I563" s="6"/>
      <c r="J563" s="6"/>
      <c r="K563" s="6"/>
      <c r="L563" s="6"/>
      <c r="M563" s="6"/>
      <c r="N563" s="6"/>
      <c r="O563" s="6"/>
      <c r="P563" s="6"/>
    </row>
    <row r="564" spans="1:16" ht="52.15" customHeight="1" x14ac:dyDescent="0.2">
      <c r="A564" s="13"/>
      <c r="B564" s="13"/>
      <c r="C564" s="14"/>
      <c r="D564" s="15" t="s">
        <v>48</v>
      </c>
      <c r="E564" s="15"/>
      <c r="F564" s="6"/>
      <c r="G564" s="8" t="str">
        <f>IF(G563="","",G563)</f>
        <v/>
      </c>
      <c r="H564" s="8"/>
      <c r="I564" s="8" t="str">
        <f t="shared" ref="I564" si="472">IF(I563="","",I563)</f>
        <v/>
      </c>
      <c r="J564" s="8" t="str">
        <f t="shared" ref="J564" si="473">IF(J563="","",J563)</f>
        <v/>
      </c>
      <c r="K564" s="8" t="str">
        <f t="shared" ref="K564" si="474">IF(K563="","",K563)</f>
        <v/>
      </c>
      <c r="L564" s="8" t="str">
        <f t="shared" ref="L564" si="475">IF(L563="","",L563)</f>
        <v/>
      </c>
      <c r="M564" s="8" t="str">
        <f t="shared" ref="M564" si="476">IF(M563="","",M563)</f>
        <v/>
      </c>
      <c r="N564" s="8" t="str">
        <f t="shared" ref="N564" si="477">IF(N563="","",N563)</f>
        <v/>
      </c>
      <c r="O564" s="8" t="str">
        <f t="shared" ref="O564" si="478">IF(O563="","",O563)</f>
        <v/>
      </c>
      <c r="P564" s="8" t="str">
        <f t="shared" ref="P564" si="479">IF(P563="","",P563)</f>
        <v/>
      </c>
    </row>
    <row r="565" spans="1:16" ht="25.5" x14ac:dyDescent="0.2">
      <c r="A565" s="13" t="s">
        <v>169</v>
      </c>
      <c r="B565" s="13" t="s">
        <v>170</v>
      </c>
      <c r="C565" s="14">
        <v>2745.4</v>
      </c>
      <c r="D565" s="13" t="s">
        <v>38</v>
      </c>
      <c r="E565" s="6" t="s">
        <v>39</v>
      </c>
      <c r="F565" s="7">
        <v>5417854.7199999997</v>
      </c>
      <c r="G565" s="6"/>
      <c r="H565" s="6"/>
      <c r="I565" s="7">
        <v>5417854.7199999997</v>
      </c>
      <c r="J565" s="6"/>
      <c r="K565" s="6"/>
      <c r="L565" s="6"/>
      <c r="M565" s="6"/>
      <c r="N565" s="6"/>
      <c r="O565" s="6"/>
      <c r="P565" s="6"/>
    </row>
    <row r="566" spans="1:16" ht="51" x14ac:dyDescent="0.2">
      <c r="A566" s="13"/>
      <c r="B566" s="13"/>
      <c r="C566" s="14"/>
      <c r="D566" s="13"/>
      <c r="E566" s="6" t="s">
        <v>40</v>
      </c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89.25" x14ac:dyDescent="0.2">
      <c r="A567" s="13"/>
      <c r="B567" s="13"/>
      <c r="C567" s="14"/>
      <c r="D567" s="13" t="s">
        <v>41</v>
      </c>
      <c r="E567" s="6" t="s">
        <v>42</v>
      </c>
      <c r="F567" s="7">
        <v>0</v>
      </c>
      <c r="G567" s="6"/>
      <c r="H567" s="6"/>
      <c r="I567" s="7">
        <v>0</v>
      </c>
      <c r="J567" s="6"/>
      <c r="K567" s="6"/>
      <c r="L567" s="6"/>
      <c r="M567" s="6"/>
      <c r="N567" s="6"/>
      <c r="O567" s="6"/>
      <c r="P567" s="6"/>
    </row>
    <row r="568" spans="1:16" x14ac:dyDescent="0.2">
      <c r="A568" s="13"/>
      <c r="B568" s="13"/>
      <c r="C568" s="14"/>
      <c r="D568" s="13"/>
      <c r="E568" s="6" t="s">
        <v>43</v>
      </c>
      <c r="F568" s="7">
        <v>0</v>
      </c>
      <c r="G568" s="6"/>
      <c r="H568" s="6"/>
      <c r="I568" s="7">
        <v>0</v>
      </c>
      <c r="J568" s="6"/>
      <c r="K568" s="6"/>
      <c r="L568" s="6"/>
      <c r="M568" s="6"/>
      <c r="N568" s="6"/>
      <c r="O568" s="6"/>
      <c r="P568" s="6"/>
    </row>
    <row r="569" spans="1:16" x14ac:dyDescent="0.2">
      <c r="A569" s="13"/>
      <c r="B569" s="13"/>
      <c r="C569" s="14"/>
      <c r="D569" s="13"/>
      <c r="E569" s="6" t="s">
        <v>44</v>
      </c>
      <c r="F569" s="7">
        <v>0</v>
      </c>
      <c r="G569" s="6"/>
      <c r="H569" s="6"/>
      <c r="I569" s="7">
        <v>0</v>
      </c>
      <c r="J569" s="6"/>
      <c r="K569" s="6"/>
      <c r="L569" s="6"/>
      <c r="M569" s="6"/>
      <c r="N569" s="6"/>
      <c r="O569" s="6"/>
      <c r="P569" s="6"/>
    </row>
    <row r="570" spans="1:16" x14ac:dyDescent="0.2">
      <c r="A570" s="13"/>
      <c r="B570" s="13"/>
      <c r="C570" s="14"/>
      <c r="D570" s="13"/>
      <c r="E570" s="6" t="s">
        <v>45</v>
      </c>
      <c r="F570" s="7">
        <v>0</v>
      </c>
      <c r="G570" s="6"/>
      <c r="H570" s="6"/>
      <c r="I570" s="7">
        <v>0</v>
      </c>
      <c r="J570" s="6"/>
      <c r="K570" s="6"/>
      <c r="L570" s="6"/>
      <c r="M570" s="6"/>
      <c r="N570" s="6"/>
      <c r="O570" s="6"/>
      <c r="P570" s="6"/>
    </row>
    <row r="571" spans="1:16" x14ac:dyDescent="0.2">
      <c r="A571" s="13"/>
      <c r="B571" s="13"/>
      <c r="C571" s="14"/>
      <c r="D571" s="15" t="s">
        <v>46</v>
      </c>
      <c r="E571" s="15"/>
      <c r="F571" s="7">
        <v>5417854.7199999997</v>
      </c>
      <c r="G571" s="6"/>
      <c r="H571" s="6"/>
      <c r="I571" s="7">
        <v>5417854.7199999997</v>
      </c>
      <c r="J571" s="6"/>
      <c r="K571" s="6"/>
      <c r="L571" s="6"/>
      <c r="M571" s="6"/>
      <c r="N571" s="6"/>
      <c r="O571" s="6"/>
      <c r="P571" s="6"/>
    </row>
    <row r="572" spans="1:16" ht="52.15" customHeight="1" x14ac:dyDescent="0.2">
      <c r="A572" s="13"/>
      <c r="B572" s="13"/>
      <c r="C572" s="14"/>
      <c r="D572" s="15" t="s">
        <v>47</v>
      </c>
      <c r="E572" s="15"/>
      <c r="F572" s="7">
        <v>1973.43</v>
      </c>
      <c r="G572" s="6"/>
      <c r="H572" s="6"/>
      <c r="I572" s="7">
        <v>1973.43</v>
      </c>
      <c r="J572" s="6"/>
      <c r="K572" s="6"/>
      <c r="L572" s="6"/>
      <c r="M572" s="6"/>
      <c r="N572" s="6"/>
      <c r="O572" s="6"/>
      <c r="P572" s="6"/>
    </row>
    <row r="573" spans="1:16" ht="52.15" customHeight="1" x14ac:dyDescent="0.2">
      <c r="A573" s="13"/>
      <c r="B573" s="13"/>
      <c r="C573" s="14"/>
      <c r="D573" s="15" t="s">
        <v>48</v>
      </c>
      <c r="E573" s="15"/>
      <c r="F573" s="6"/>
      <c r="G573" s="8" t="str">
        <f>IF(G572="","",G572)</f>
        <v/>
      </c>
      <c r="H573" s="8"/>
      <c r="I573" s="8">
        <f t="shared" ref="I573" si="480">IF(I572="","",I572)</f>
        <v>1973.43</v>
      </c>
      <c r="J573" s="8" t="str">
        <f t="shared" ref="J573" si="481">IF(J572="","",J572)</f>
        <v/>
      </c>
      <c r="K573" s="8" t="str">
        <f t="shared" ref="K573" si="482">IF(K572="","",K572)</f>
        <v/>
      </c>
      <c r="L573" s="8" t="str">
        <f t="shared" ref="L573" si="483">IF(L572="","",L572)</f>
        <v/>
      </c>
      <c r="M573" s="8" t="str">
        <f t="shared" ref="M573" si="484">IF(M572="","",M572)</f>
        <v/>
      </c>
      <c r="N573" s="8" t="str">
        <f t="shared" ref="N573" si="485">IF(N572="","",N572)</f>
        <v/>
      </c>
      <c r="O573" s="8" t="str">
        <f t="shared" ref="O573" si="486">IF(O572="","",O572)</f>
        <v/>
      </c>
      <c r="P573" s="8" t="str">
        <f t="shared" ref="P573" si="487">IF(P572="","",P572)</f>
        <v/>
      </c>
    </row>
    <row r="574" spans="1:16" ht="25.5" x14ac:dyDescent="0.2">
      <c r="A574" s="13" t="s">
        <v>171</v>
      </c>
      <c r="B574" s="13" t="s">
        <v>172</v>
      </c>
      <c r="C574" s="14">
        <v>3576.4</v>
      </c>
      <c r="D574" s="13" t="s">
        <v>38</v>
      </c>
      <c r="E574" s="6" t="s">
        <v>39</v>
      </c>
      <c r="F574" s="7">
        <v>7057775.0499999998</v>
      </c>
      <c r="G574" s="6"/>
      <c r="H574" s="6"/>
      <c r="I574" s="7">
        <v>7057775.0499999998</v>
      </c>
      <c r="J574" s="6"/>
      <c r="K574" s="6"/>
      <c r="L574" s="6"/>
      <c r="M574" s="6"/>
      <c r="N574" s="6"/>
      <c r="O574" s="6"/>
      <c r="P574" s="6"/>
    </row>
    <row r="575" spans="1:16" ht="51" x14ac:dyDescent="0.2">
      <c r="A575" s="13"/>
      <c r="B575" s="13"/>
      <c r="C575" s="14"/>
      <c r="D575" s="13"/>
      <c r="E575" s="6" t="s">
        <v>40</v>
      </c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89.25" x14ac:dyDescent="0.2">
      <c r="A576" s="13"/>
      <c r="B576" s="13"/>
      <c r="C576" s="14"/>
      <c r="D576" s="13" t="s">
        <v>41</v>
      </c>
      <c r="E576" s="6" t="s">
        <v>42</v>
      </c>
      <c r="F576" s="7">
        <v>0</v>
      </c>
      <c r="G576" s="6"/>
      <c r="H576" s="6"/>
      <c r="I576" s="7">
        <v>0</v>
      </c>
      <c r="J576" s="6"/>
      <c r="K576" s="6"/>
      <c r="L576" s="6"/>
      <c r="M576" s="6"/>
      <c r="N576" s="6"/>
      <c r="O576" s="6"/>
      <c r="P576" s="6"/>
    </row>
    <row r="577" spans="1:16" x14ac:dyDescent="0.2">
      <c r="A577" s="13"/>
      <c r="B577" s="13"/>
      <c r="C577" s="14"/>
      <c r="D577" s="13"/>
      <c r="E577" s="6" t="s">
        <v>43</v>
      </c>
      <c r="F577" s="7">
        <v>0</v>
      </c>
      <c r="G577" s="6"/>
      <c r="H577" s="6"/>
      <c r="I577" s="7">
        <v>0</v>
      </c>
      <c r="J577" s="6"/>
      <c r="K577" s="6"/>
      <c r="L577" s="6"/>
      <c r="M577" s="6"/>
      <c r="N577" s="6"/>
      <c r="O577" s="6"/>
      <c r="P577" s="6"/>
    </row>
    <row r="578" spans="1:16" x14ac:dyDescent="0.2">
      <c r="A578" s="13"/>
      <c r="B578" s="13"/>
      <c r="C578" s="14"/>
      <c r="D578" s="13"/>
      <c r="E578" s="6" t="s">
        <v>44</v>
      </c>
      <c r="F578" s="7">
        <v>0</v>
      </c>
      <c r="G578" s="6"/>
      <c r="H578" s="6"/>
      <c r="I578" s="7">
        <v>0</v>
      </c>
      <c r="J578" s="6"/>
      <c r="K578" s="6"/>
      <c r="L578" s="6"/>
      <c r="M578" s="6"/>
      <c r="N578" s="6"/>
      <c r="O578" s="6"/>
      <c r="P578" s="6"/>
    </row>
    <row r="579" spans="1:16" x14ac:dyDescent="0.2">
      <c r="A579" s="13"/>
      <c r="B579" s="13"/>
      <c r="C579" s="14"/>
      <c r="D579" s="13"/>
      <c r="E579" s="6" t="s">
        <v>45</v>
      </c>
      <c r="F579" s="7">
        <v>0</v>
      </c>
      <c r="G579" s="6"/>
      <c r="H579" s="6"/>
      <c r="I579" s="7">
        <v>0</v>
      </c>
      <c r="J579" s="6"/>
      <c r="K579" s="6"/>
      <c r="L579" s="6"/>
      <c r="M579" s="6"/>
      <c r="N579" s="6"/>
      <c r="O579" s="6"/>
      <c r="P579" s="6"/>
    </row>
    <row r="580" spans="1:16" x14ac:dyDescent="0.2">
      <c r="A580" s="13"/>
      <c r="B580" s="13"/>
      <c r="C580" s="14"/>
      <c r="D580" s="15" t="s">
        <v>46</v>
      </c>
      <c r="E580" s="15"/>
      <c r="F580" s="7">
        <v>7057775.0499999998</v>
      </c>
      <c r="G580" s="6"/>
      <c r="H580" s="6"/>
      <c r="I580" s="7">
        <v>7057775.0499999998</v>
      </c>
      <c r="J580" s="6"/>
      <c r="K580" s="6"/>
      <c r="L580" s="6"/>
      <c r="M580" s="6"/>
      <c r="N580" s="6"/>
      <c r="O580" s="6"/>
      <c r="P580" s="6"/>
    </row>
    <row r="581" spans="1:16" ht="52.15" customHeight="1" x14ac:dyDescent="0.2">
      <c r="A581" s="13"/>
      <c r="B581" s="13"/>
      <c r="C581" s="14"/>
      <c r="D581" s="15" t="s">
        <v>47</v>
      </c>
      <c r="E581" s="15"/>
      <c r="F581" s="7">
        <v>1973.43</v>
      </c>
      <c r="G581" s="6"/>
      <c r="H581" s="6"/>
      <c r="I581" s="7">
        <v>1973.43</v>
      </c>
      <c r="J581" s="6"/>
      <c r="K581" s="6"/>
      <c r="L581" s="6"/>
      <c r="M581" s="6"/>
      <c r="N581" s="6"/>
      <c r="O581" s="6"/>
      <c r="P581" s="6"/>
    </row>
    <row r="582" spans="1:16" ht="52.15" customHeight="1" x14ac:dyDescent="0.2">
      <c r="A582" s="13"/>
      <c r="B582" s="13"/>
      <c r="C582" s="14"/>
      <c r="D582" s="15" t="s">
        <v>48</v>
      </c>
      <c r="E582" s="15"/>
      <c r="F582" s="6"/>
      <c r="G582" s="8" t="str">
        <f>IF(G581="","",G581)</f>
        <v/>
      </c>
      <c r="H582" s="8"/>
      <c r="I582" s="8">
        <f t="shared" ref="I582" si="488">IF(I581="","",I581)</f>
        <v>1973.43</v>
      </c>
      <c r="J582" s="8" t="str">
        <f t="shared" ref="J582" si="489">IF(J581="","",J581)</f>
        <v/>
      </c>
      <c r="K582" s="8" t="str">
        <f t="shared" ref="K582" si="490">IF(K581="","",K581)</f>
        <v/>
      </c>
      <c r="L582" s="8" t="str">
        <f t="shared" ref="L582" si="491">IF(L581="","",L581)</f>
        <v/>
      </c>
      <c r="M582" s="8" t="str">
        <f t="shared" ref="M582" si="492">IF(M581="","",M581)</f>
        <v/>
      </c>
      <c r="N582" s="8" t="str">
        <f t="shared" ref="N582" si="493">IF(N581="","",N581)</f>
        <v/>
      </c>
      <c r="O582" s="8" t="str">
        <f t="shared" ref="O582" si="494">IF(O581="","",O581)</f>
        <v/>
      </c>
      <c r="P582" s="8" t="str">
        <f t="shared" ref="P582" si="495">IF(P581="","",P581)</f>
        <v/>
      </c>
    </row>
    <row r="583" spans="1:16" ht="25.5" x14ac:dyDescent="0.2">
      <c r="A583" s="13" t="s">
        <v>173</v>
      </c>
      <c r="B583" s="13" t="s">
        <v>174</v>
      </c>
      <c r="C583" s="14">
        <v>3571.2</v>
      </c>
      <c r="D583" s="13" t="s">
        <v>38</v>
      </c>
      <c r="E583" s="6" t="s">
        <v>39</v>
      </c>
      <c r="F583" s="7">
        <v>4262120.0599999996</v>
      </c>
      <c r="G583" s="6"/>
      <c r="H583" s="6"/>
      <c r="I583" s="6"/>
      <c r="J583" s="6"/>
      <c r="K583" s="7">
        <v>4262120.0599999996</v>
      </c>
      <c r="L583" s="6"/>
      <c r="M583" s="6"/>
      <c r="N583" s="6"/>
      <c r="O583" s="6"/>
      <c r="P583" s="6"/>
    </row>
    <row r="584" spans="1:16" ht="51" x14ac:dyDescent="0.2">
      <c r="A584" s="13"/>
      <c r="B584" s="13"/>
      <c r="C584" s="14"/>
      <c r="D584" s="13"/>
      <c r="E584" s="6" t="s">
        <v>40</v>
      </c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89.25" x14ac:dyDescent="0.2">
      <c r="A585" s="13"/>
      <c r="B585" s="13"/>
      <c r="C585" s="14"/>
      <c r="D585" s="13" t="s">
        <v>41</v>
      </c>
      <c r="E585" s="6" t="s">
        <v>42</v>
      </c>
      <c r="F585" s="7">
        <v>0</v>
      </c>
      <c r="G585" s="6"/>
      <c r="H585" s="6"/>
      <c r="I585" s="6"/>
      <c r="J585" s="6"/>
      <c r="K585" s="7">
        <v>0</v>
      </c>
      <c r="L585" s="6"/>
      <c r="M585" s="6"/>
      <c r="N585" s="6"/>
      <c r="O585" s="6"/>
      <c r="P585" s="6"/>
    </row>
    <row r="586" spans="1:16" x14ac:dyDescent="0.2">
      <c r="A586" s="13"/>
      <c r="B586" s="13"/>
      <c r="C586" s="14"/>
      <c r="D586" s="13"/>
      <c r="E586" s="6" t="s">
        <v>43</v>
      </c>
      <c r="F586" s="7">
        <v>0</v>
      </c>
      <c r="G586" s="6"/>
      <c r="H586" s="6"/>
      <c r="I586" s="6"/>
      <c r="J586" s="6"/>
      <c r="K586" s="7">
        <v>0</v>
      </c>
      <c r="L586" s="6"/>
      <c r="M586" s="6"/>
      <c r="N586" s="6"/>
      <c r="O586" s="6"/>
      <c r="P586" s="6"/>
    </row>
    <row r="587" spans="1:16" x14ac:dyDescent="0.2">
      <c r="A587" s="13"/>
      <c r="B587" s="13"/>
      <c r="C587" s="14"/>
      <c r="D587" s="13"/>
      <c r="E587" s="6" t="s">
        <v>44</v>
      </c>
      <c r="F587" s="7">
        <v>0</v>
      </c>
      <c r="G587" s="6"/>
      <c r="H587" s="6"/>
      <c r="I587" s="6"/>
      <c r="J587" s="6"/>
      <c r="K587" s="7">
        <v>0</v>
      </c>
      <c r="L587" s="6"/>
      <c r="M587" s="6"/>
      <c r="N587" s="6"/>
      <c r="O587" s="6"/>
      <c r="P587" s="6"/>
    </row>
    <row r="588" spans="1:16" x14ac:dyDescent="0.2">
      <c r="A588" s="13"/>
      <c r="B588" s="13"/>
      <c r="C588" s="14"/>
      <c r="D588" s="13"/>
      <c r="E588" s="6" t="s">
        <v>45</v>
      </c>
      <c r="F588" s="7">
        <v>0</v>
      </c>
      <c r="G588" s="6"/>
      <c r="H588" s="6"/>
      <c r="I588" s="6"/>
      <c r="J588" s="6"/>
      <c r="K588" s="7">
        <v>0</v>
      </c>
      <c r="L588" s="6"/>
      <c r="M588" s="6"/>
      <c r="N588" s="6"/>
      <c r="O588" s="6"/>
      <c r="P588" s="6"/>
    </row>
    <row r="589" spans="1:16" x14ac:dyDescent="0.2">
      <c r="A589" s="13"/>
      <c r="B589" s="13"/>
      <c r="C589" s="14"/>
      <c r="D589" s="15" t="s">
        <v>46</v>
      </c>
      <c r="E589" s="15"/>
      <c r="F589" s="7">
        <v>4262120.0599999996</v>
      </c>
      <c r="G589" s="6"/>
      <c r="H589" s="6"/>
      <c r="I589" s="6"/>
      <c r="J589" s="6"/>
      <c r="K589" s="7">
        <v>4262120.0599999996</v>
      </c>
      <c r="L589" s="6"/>
      <c r="M589" s="6"/>
      <c r="N589" s="6"/>
      <c r="O589" s="6"/>
      <c r="P589" s="6"/>
    </row>
    <row r="590" spans="1:16" ht="52.15" customHeight="1" x14ac:dyDescent="0.2">
      <c r="A590" s="13"/>
      <c r="B590" s="13"/>
      <c r="C590" s="14"/>
      <c r="D590" s="15" t="s">
        <v>47</v>
      </c>
      <c r="E590" s="15"/>
      <c r="F590" s="7">
        <v>1193.47</v>
      </c>
      <c r="G590" s="6"/>
      <c r="H590" s="6"/>
      <c r="I590" s="6"/>
      <c r="J590" s="6"/>
      <c r="K590" s="7">
        <v>1193.47</v>
      </c>
      <c r="L590" s="6"/>
      <c r="M590" s="6"/>
      <c r="N590" s="6"/>
      <c r="O590" s="6"/>
      <c r="P590" s="6"/>
    </row>
    <row r="591" spans="1:16" ht="52.15" customHeight="1" x14ac:dyDescent="0.2">
      <c r="A591" s="13"/>
      <c r="B591" s="13"/>
      <c r="C591" s="14"/>
      <c r="D591" s="15" t="s">
        <v>48</v>
      </c>
      <c r="E591" s="15"/>
      <c r="F591" s="6"/>
      <c r="G591" s="8" t="str">
        <f>IF(G590="","",G590)</f>
        <v/>
      </c>
      <c r="H591" s="8"/>
      <c r="I591" s="8" t="str">
        <f t="shared" ref="I591" si="496">IF(I590="","",I590)</f>
        <v/>
      </c>
      <c r="J591" s="8" t="str">
        <f t="shared" ref="J591" si="497">IF(J590="","",J590)</f>
        <v/>
      </c>
      <c r="K591" s="8">
        <f t="shared" ref="K591" si="498">IF(K590="","",K590)</f>
        <v>1193.47</v>
      </c>
      <c r="L591" s="8" t="str">
        <f t="shared" ref="L591" si="499">IF(L590="","",L590)</f>
        <v/>
      </c>
      <c r="M591" s="8" t="str">
        <f t="shared" ref="M591" si="500">IF(M590="","",M590)</f>
        <v/>
      </c>
      <c r="N591" s="8" t="str">
        <f t="shared" ref="N591" si="501">IF(N590="","",N590)</f>
        <v/>
      </c>
      <c r="O591" s="8" t="str">
        <f t="shared" ref="O591" si="502">IF(O590="","",O590)</f>
        <v/>
      </c>
      <c r="P591" s="8" t="str">
        <f t="shared" ref="P591" si="503">IF(P590="","",P590)</f>
        <v/>
      </c>
    </row>
    <row r="592" spans="1:16" ht="25.5" x14ac:dyDescent="0.2">
      <c r="A592" s="13" t="s">
        <v>175</v>
      </c>
      <c r="B592" s="13" t="s">
        <v>176</v>
      </c>
      <c r="C592" s="14">
        <v>3583.9</v>
      </c>
      <c r="D592" s="13" t="s">
        <v>38</v>
      </c>
      <c r="E592" s="6" t="s">
        <v>39</v>
      </c>
      <c r="F592" s="7">
        <v>39921528.009999998</v>
      </c>
      <c r="G592" s="7">
        <v>39921528.009999998</v>
      </c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51" x14ac:dyDescent="0.2">
      <c r="A593" s="13"/>
      <c r="B593" s="13"/>
      <c r="C593" s="14"/>
      <c r="D593" s="13"/>
      <c r="E593" s="6" t="s">
        <v>40</v>
      </c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89.25" x14ac:dyDescent="0.2">
      <c r="A594" s="13"/>
      <c r="B594" s="13"/>
      <c r="C594" s="14"/>
      <c r="D594" s="13" t="s">
        <v>41</v>
      </c>
      <c r="E594" s="6" t="s">
        <v>42</v>
      </c>
      <c r="F594" s="7">
        <v>0</v>
      </c>
      <c r="G594" s="7">
        <v>0</v>
      </c>
      <c r="H594" s="6"/>
      <c r="I594" s="6"/>
      <c r="J594" s="6"/>
      <c r="K594" s="6"/>
      <c r="L594" s="6"/>
      <c r="M594" s="6"/>
      <c r="N594" s="6"/>
      <c r="O594" s="6"/>
      <c r="P594" s="6"/>
    </row>
    <row r="595" spans="1:16" x14ac:dyDescent="0.2">
      <c r="A595" s="13"/>
      <c r="B595" s="13"/>
      <c r="C595" s="14"/>
      <c r="D595" s="13"/>
      <c r="E595" s="6" t="s">
        <v>43</v>
      </c>
      <c r="F595" s="7">
        <v>0</v>
      </c>
      <c r="G595" s="7">
        <v>0</v>
      </c>
      <c r="H595" s="6"/>
      <c r="I595" s="6"/>
      <c r="J595" s="6"/>
      <c r="K595" s="6"/>
      <c r="L595" s="6"/>
      <c r="M595" s="6"/>
      <c r="N595" s="6"/>
      <c r="O595" s="6"/>
      <c r="P595" s="6"/>
    </row>
    <row r="596" spans="1:16" x14ac:dyDescent="0.2">
      <c r="A596" s="13"/>
      <c r="B596" s="13"/>
      <c r="C596" s="14"/>
      <c r="D596" s="13"/>
      <c r="E596" s="6" t="s">
        <v>44</v>
      </c>
      <c r="F596" s="7">
        <v>0</v>
      </c>
      <c r="G596" s="7">
        <v>0</v>
      </c>
      <c r="H596" s="6"/>
      <c r="I596" s="6"/>
      <c r="J596" s="6"/>
      <c r="K596" s="6"/>
      <c r="L596" s="6"/>
      <c r="M596" s="6"/>
      <c r="N596" s="6"/>
      <c r="O596" s="6"/>
      <c r="P596" s="6"/>
    </row>
    <row r="597" spans="1:16" x14ac:dyDescent="0.2">
      <c r="A597" s="13"/>
      <c r="B597" s="13"/>
      <c r="C597" s="14"/>
      <c r="D597" s="13"/>
      <c r="E597" s="6" t="s">
        <v>45</v>
      </c>
      <c r="F597" s="7">
        <v>0</v>
      </c>
      <c r="G597" s="7">
        <v>0</v>
      </c>
      <c r="H597" s="6"/>
      <c r="I597" s="6"/>
      <c r="J597" s="6"/>
      <c r="K597" s="6"/>
      <c r="L597" s="6"/>
      <c r="M597" s="6"/>
      <c r="N597" s="6"/>
      <c r="O597" s="6"/>
      <c r="P597" s="6"/>
    </row>
    <row r="598" spans="1:16" x14ac:dyDescent="0.2">
      <c r="A598" s="13"/>
      <c r="B598" s="13"/>
      <c r="C598" s="14"/>
      <c r="D598" s="15" t="s">
        <v>46</v>
      </c>
      <c r="E598" s="15"/>
      <c r="F598" s="7">
        <v>39921528.009999998</v>
      </c>
      <c r="G598" s="7">
        <v>39921528.009999998</v>
      </c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52.15" customHeight="1" x14ac:dyDescent="0.2">
      <c r="A599" s="13"/>
      <c r="B599" s="13"/>
      <c r="C599" s="14"/>
      <c r="D599" s="15" t="s">
        <v>47</v>
      </c>
      <c r="E599" s="15"/>
      <c r="F599" s="7">
        <v>11139.13</v>
      </c>
      <c r="G599" s="7">
        <v>11139.13</v>
      </c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52.15" customHeight="1" x14ac:dyDescent="0.2">
      <c r="A600" s="13"/>
      <c r="B600" s="13"/>
      <c r="C600" s="14"/>
      <c r="D600" s="15" t="s">
        <v>48</v>
      </c>
      <c r="E600" s="15"/>
      <c r="F600" s="6"/>
      <c r="G600" s="8">
        <f>IF(G599="","",G599)</f>
        <v>11139.13</v>
      </c>
      <c r="H600" s="8"/>
      <c r="I600" s="8" t="str">
        <f t="shared" ref="I600" si="504">IF(I599="","",I599)</f>
        <v/>
      </c>
      <c r="J600" s="8" t="str">
        <f t="shared" ref="J600" si="505">IF(J599="","",J599)</f>
        <v/>
      </c>
      <c r="K600" s="8" t="str">
        <f t="shared" ref="K600" si="506">IF(K599="","",K599)</f>
        <v/>
      </c>
      <c r="L600" s="8" t="str">
        <f t="shared" ref="L600" si="507">IF(L599="","",L599)</f>
        <v/>
      </c>
      <c r="M600" s="8" t="str">
        <f t="shared" ref="M600" si="508">IF(M599="","",M599)</f>
        <v/>
      </c>
      <c r="N600" s="8" t="str">
        <f t="shared" ref="N600" si="509">IF(N599="","",N599)</f>
        <v/>
      </c>
      <c r="O600" s="8" t="str">
        <f t="shared" ref="O600" si="510">IF(O599="","",O599)</f>
        <v/>
      </c>
      <c r="P600" s="8" t="str">
        <f t="shared" ref="P600" si="511">IF(P599="","",P599)</f>
        <v/>
      </c>
    </row>
    <row r="601" spans="1:16" ht="25.5" x14ac:dyDescent="0.2">
      <c r="A601" s="13" t="s">
        <v>177</v>
      </c>
      <c r="B601" s="13" t="s">
        <v>178</v>
      </c>
      <c r="C601" s="14">
        <v>2955.1</v>
      </c>
      <c r="D601" s="13" t="s">
        <v>38</v>
      </c>
      <c r="E601" s="6" t="s">
        <v>39</v>
      </c>
      <c r="F601" s="7">
        <v>3401113.24</v>
      </c>
      <c r="G601" s="6"/>
      <c r="H601" s="6"/>
      <c r="I601" s="7">
        <v>3401113.24</v>
      </c>
      <c r="J601" s="6"/>
      <c r="K601" s="6"/>
      <c r="L601" s="6"/>
      <c r="M601" s="6"/>
      <c r="N601" s="6"/>
      <c r="O601" s="6"/>
      <c r="P601" s="6"/>
    </row>
    <row r="602" spans="1:16" ht="51" x14ac:dyDescent="0.2">
      <c r="A602" s="13"/>
      <c r="B602" s="13"/>
      <c r="C602" s="14"/>
      <c r="D602" s="13"/>
      <c r="E602" s="6" t="s">
        <v>40</v>
      </c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89.25" x14ac:dyDescent="0.2">
      <c r="A603" s="13"/>
      <c r="B603" s="13"/>
      <c r="C603" s="14"/>
      <c r="D603" s="13" t="s">
        <v>41</v>
      </c>
      <c r="E603" s="6" t="s">
        <v>42</v>
      </c>
      <c r="F603" s="7">
        <v>0</v>
      </c>
      <c r="G603" s="6"/>
      <c r="H603" s="6"/>
      <c r="I603" s="7">
        <v>0</v>
      </c>
      <c r="J603" s="6"/>
      <c r="K603" s="6"/>
      <c r="L603" s="6"/>
      <c r="M603" s="6"/>
      <c r="N603" s="6"/>
      <c r="O603" s="6"/>
      <c r="P603" s="6"/>
    </row>
    <row r="604" spans="1:16" x14ac:dyDescent="0.2">
      <c r="A604" s="13"/>
      <c r="B604" s="13"/>
      <c r="C604" s="14"/>
      <c r="D604" s="13"/>
      <c r="E604" s="6" t="s">
        <v>43</v>
      </c>
      <c r="F604" s="7">
        <v>0</v>
      </c>
      <c r="G604" s="6"/>
      <c r="H604" s="6"/>
      <c r="I604" s="7">
        <v>0</v>
      </c>
      <c r="J604" s="6"/>
      <c r="K604" s="6"/>
      <c r="L604" s="6"/>
      <c r="M604" s="6"/>
      <c r="N604" s="6"/>
      <c r="O604" s="6"/>
      <c r="P604" s="6"/>
    </row>
    <row r="605" spans="1:16" x14ac:dyDescent="0.2">
      <c r="A605" s="13"/>
      <c r="B605" s="13"/>
      <c r="C605" s="14"/>
      <c r="D605" s="13"/>
      <c r="E605" s="6" t="s">
        <v>44</v>
      </c>
      <c r="F605" s="7">
        <v>0</v>
      </c>
      <c r="G605" s="6"/>
      <c r="H605" s="6"/>
      <c r="I605" s="7">
        <v>0</v>
      </c>
      <c r="J605" s="6"/>
      <c r="K605" s="6"/>
      <c r="L605" s="6"/>
      <c r="M605" s="6"/>
      <c r="N605" s="6"/>
      <c r="O605" s="6"/>
      <c r="P605" s="6"/>
    </row>
    <row r="606" spans="1:16" x14ac:dyDescent="0.2">
      <c r="A606" s="13"/>
      <c r="B606" s="13"/>
      <c r="C606" s="14"/>
      <c r="D606" s="13"/>
      <c r="E606" s="6" t="s">
        <v>45</v>
      </c>
      <c r="F606" s="7">
        <v>0</v>
      </c>
      <c r="G606" s="6"/>
      <c r="H606" s="6"/>
      <c r="I606" s="7">
        <v>0</v>
      </c>
      <c r="J606" s="6"/>
      <c r="K606" s="6"/>
      <c r="L606" s="6"/>
      <c r="M606" s="6"/>
      <c r="N606" s="6"/>
      <c r="O606" s="6"/>
      <c r="P606" s="6"/>
    </row>
    <row r="607" spans="1:16" x14ac:dyDescent="0.2">
      <c r="A607" s="13"/>
      <c r="B607" s="13"/>
      <c r="C607" s="14"/>
      <c r="D607" s="15" t="s">
        <v>46</v>
      </c>
      <c r="E607" s="15"/>
      <c r="F607" s="7">
        <v>3401113.24</v>
      </c>
      <c r="G607" s="6"/>
      <c r="H607" s="6"/>
      <c r="I607" s="7">
        <v>3401113.24</v>
      </c>
      <c r="J607" s="6"/>
      <c r="K607" s="6"/>
      <c r="L607" s="6"/>
      <c r="M607" s="6"/>
      <c r="N607" s="6"/>
      <c r="O607" s="6"/>
      <c r="P607" s="6"/>
    </row>
    <row r="608" spans="1:16" ht="52.15" customHeight="1" x14ac:dyDescent="0.2">
      <c r="A608" s="13"/>
      <c r="B608" s="13"/>
      <c r="C608" s="14"/>
      <c r="D608" s="15" t="s">
        <v>47</v>
      </c>
      <c r="E608" s="15"/>
      <c r="F608" s="7">
        <v>1150.93</v>
      </c>
      <c r="G608" s="6"/>
      <c r="H608" s="6"/>
      <c r="I608" s="7">
        <v>1150.93</v>
      </c>
      <c r="J608" s="6"/>
      <c r="K608" s="6"/>
      <c r="L608" s="6"/>
      <c r="M608" s="6"/>
      <c r="N608" s="6"/>
      <c r="O608" s="6"/>
      <c r="P608" s="6"/>
    </row>
    <row r="609" spans="1:16" ht="52.15" customHeight="1" x14ac:dyDescent="0.2">
      <c r="A609" s="13"/>
      <c r="B609" s="13"/>
      <c r="C609" s="14"/>
      <c r="D609" s="15" t="s">
        <v>48</v>
      </c>
      <c r="E609" s="15"/>
      <c r="F609" s="6"/>
      <c r="G609" s="8" t="str">
        <f>IF(G608="","",G608)</f>
        <v/>
      </c>
      <c r="H609" s="8"/>
      <c r="I609" s="8">
        <f t="shared" ref="I609" si="512">IF(I608="","",I608)</f>
        <v>1150.93</v>
      </c>
      <c r="J609" s="8" t="str">
        <f t="shared" ref="J609" si="513">IF(J608="","",J608)</f>
        <v/>
      </c>
      <c r="K609" s="8" t="str">
        <f t="shared" ref="K609" si="514">IF(K608="","",K608)</f>
        <v/>
      </c>
      <c r="L609" s="8" t="str">
        <f t="shared" ref="L609" si="515">IF(L608="","",L608)</f>
        <v/>
      </c>
      <c r="M609" s="8" t="str">
        <f t="shared" ref="M609" si="516">IF(M608="","",M608)</f>
        <v/>
      </c>
      <c r="N609" s="8" t="str">
        <f t="shared" ref="N609" si="517">IF(N608="","",N608)</f>
        <v/>
      </c>
      <c r="O609" s="8" t="str">
        <f t="shared" ref="O609" si="518">IF(O608="","",O608)</f>
        <v/>
      </c>
      <c r="P609" s="8" t="str">
        <f t="shared" ref="P609" si="519">IF(P608="","",P608)</f>
        <v/>
      </c>
    </row>
    <row r="610" spans="1:16" ht="25.5" x14ac:dyDescent="0.2">
      <c r="A610" s="13" t="s">
        <v>179</v>
      </c>
      <c r="B610" s="13" t="s">
        <v>180</v>
      </c>
      <c r="C610" s="14">
        <v>3583.4</v>
      </c>
      <c r="D610" s="13" t="s">
        <v>38</v>
      </c>
      <c r="E610" s="6" t="s">
        <v>39</v>
      </c>
      <c r="F610" s="7">
        <v>39915958.439999998</v>
      </c>
      <c r="G610" s="7">
        <v>39915958.439999998</v>
      </c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51" x14ac:dyDescent="0.2">
      <c r="A611" s="13"/>
      <c r="B611" s="13"/>
      <c r="C611" s="14"/>
      <c r="D611" s="13"/>
      <c r="E611" s="6" t="s">
        <v>40</v>
      </c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89.25" x14ac:dyDescent="0.2">
      <c r="A612" s="13"/>
      <c r="B612" s="13"/>
      <c r="C612" s="14"/>
      <c r="D612" s="13" t="s">
        <v>41</v>
      </c>
      <c r="E612" s="6" t="s">
        <v>42</v>
      </c>
      <c r="F612" s="7">
        <v>0</v>
      </c>
      <c r="G612" s="7">
        <v>0</v>
      </c>
      <c r="H612" s="6"/>
      <c r="I612" s="6"/>
      <c r="J612" s="6"/>
      <c r="K612" s="6"/>
      <c r="L612" s="6"/>
      <c r="M612" s="6"/>
      <c r="N612" s="6"/>
      <c r="O612" s="6"/>
      <c r="P612" s="6"/>
    </row>
    <row r="613" spans="1:16" x14ac:dyDescent="0.2">
      <c r="A613" s="13"/>
      <c r="B613" s="13"/>
      <c r="C613" s="14"/>
      <c r="D613" s="13"/>
      <c r="E613" s="6" t="s">
        <v>43</v>
      </c>
      <c r="F613" s="7">
        <v>0</v>
      </c>
      <c r="G613" s="7">
        <v>0</v>
      </c>
      <c r="H613" s="6"/>
      <c r="I613" s="6"/>
      <c r="J613" s="6"/>
      <c r="K613" s="6"/>
      <c r="L613" s="6"/>
      <c r="M613" s="6"/>
      <c r="N613" s="6"/>
      <c r="O613" s="6"/>
      <c r="P613" s="6"/>
    </row>
    <row r="614" spans="1:16" x14ac:dyDescent="0.2">
      <c r="A614" s="13"/>
      <c r="B614" s="13"/>
      <c r="C614" s="14"/>
      <c r="D614" s="13"/>
      <c r="E614" s="6" t="s">
        <v>44</v>
      </c>
      <c r="F614" s="7">
        <v>0</v>
      </c>
      <c r="G614" s="7">
        <v>0</v>
      </c>
      <c r="H614" s="6"/>
      <c r="I614" s="6"/>
      <c r="J614" s="6"/>
      <c r="K614" s="6"/>
      <c r="L614" s="6"/>
      <c r="M614" s="6"/>
      <c r="N614" s="6"/>
      <c r="O614" s="6"/>
      <c r="P614" s="6"/>
    </row>
    <row r="615" spans="1:16" x14ac:dyDescent="0.2">
      <c r="A615" s="13"/>
      <c r="B615" s="13"/>
      <c r="C615" s="14"/>
      <c r="D615" s="13"/>
      <c r="E615" s="6" t="s">
        <v>45</v>
      </c>
      <c r="F615" s="7">
        <v>0</v>
      </c>
      <c r="G615" s="7">
        <v>0</v>
      </c>
      <c r="H615" s="6"/>
      <c r="I615" s="6"/>
      <c r="J615" s="6"/>
      <c r="K615" s="6"/>
      <c r="L615" s="6"/>
      <c r="M615" s="6"/>
      <c r="N615" s="6"/>
      <c r="O615" s="6"/>
      <c r="P615" s="6"/>
    </row>
    <row r="616" spans="1:16" x14ac:dyDescent="0.2">
      <c r="A616" s="13"/>
      <c r="B616" s="13"/>
      <c r="C616" s="14"/>
      <c r="D616" s="15" t="s">
        <v>46</v>
      </c>
      <c r="E616" s="15"/>
      <c r="F616" s="7">
        <v>39915958.439999998</v>
      </c>
      <c r="G616" s="7">
        <v>39915958.439999998</v>
      </c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52.15" customHeight="1" x14ac:dyDescent="0.2">
      <c r="A617" s="13"/>
      <c r="B617" s="13"/>
      <c r="C617" s="14"/>
      <c r="D617" s="15" t="s">
        <v>47</v>
      </c>
      <c r="E617" s="15"/>
      <c r="F617" s="7">
        <v>11139.13</v>
      </c>
      <c r="G617" s="7">
        <v>11139.13</v>
      </c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52.15" customHeight="1" x14ac:dyDescent="0.2">
      <c r="A618" s="13"/>
      <c r="B618" s="13"/>
      <c r="C618" s="14"/>
      <c r="D618" s="15" t="s">
        <v>48</v>
      </c>
      <c r="E618" s="15"/>
      <c r="F618" s="6"/>
      <c r="G618" s="8">
        <f>IF(G617="","",G617)</f>
        <v>11139.13</v>
      </c>
      <c r="H618" s="8"/>
      <c r="I618" s="8" t="str">
        <f t="shared" ref="I618" si="520">IF(I617="","",I617)</f>
        <v/>
      </c>
      <c r="J618" s="8" t="str">
        <f t="shared" ref="J618" si="521">IF(J617="","",J617)</f>
        <v/>
      </c>
      <c r="K618" s="8" t="str">
        <f t="shared" ref="K618" si="522">IF(K617="","",K617)</f>
        <v/>
      </c>
      <c r="L618" s="8" t="str">
        <f t="shared" ref="L618" si="523">IF(L617="","",L617)</f>
        <v/>
      </c>
      <c r="M618" s="8" t="str">
        <f t="shared" ref="M618" si="524">IF(M617="","",M617)</f>
        <v/>
      </c>
      <c r="N618" s="8" t="str">
        <f t="shared" ref="N618" si="525">IF(N617="","",N617)</f>
        <v/>
      </c>
      <c r="O618" s="8" t="str">
        <f t="shared" ref="O618" si="526">IF(O617="","",O617)</f>
        <v/>
      </c>
      <c r="P618" s="8" t="str">
        <f t="shared" ref="P618" si="527">IF(P617="","",P617)</f>
        <v/>
      </c>
    </row>
    <row r="619" spans="1:16" ht="25.5" x14ac:dyDescent="0.2">
      <c r="A619" s="13" t="s">
        <v>181</v>
      </c>
      <c r="B619" s="13" t="s">
        <v>182</v>
      </c>
      <c r="C619" s="14">
        <v>3585.1</v>
      </c>
      <c r="D619" s="13" t="s">
        <v>38</v>
      </c>
      <c r="E619" s="6" t="s">
        <v>39</v>
      </c>
      <c r="F619" s="7">
        <v>39934894.960000001</v>
      </c>
      <c r="G619" s="7">
        <v>39934894.960000001</v>
      </c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51" x14ac:dyDescent="0.2">
      <c r="A620" s="13"/>
      <c r="B620" s="13"/>
      <c r="C620" s="14"/>
      <c r="D620" s="13"/>
      <c r="E620" s="6" t="s">
        <v>40</v>
      </c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89.25" x14ac:dyDescent="0.2">
      <c r="A621" s="13"/>
      <c r="B621" s="13"/>
      <c r="C621" s="14"/>
      <c r="D621" s="13" t="s">
        <v>41</v>
      </c>
      <c r="E621" s="6" t="s">
        <v>42</v>
      </c>
      <c r="F621" s="7">
        <v>0</v>
      </c>
      <c r="G621" s="7">
        <v>0</v>
      </c>
      <c r="H621" s="6"/>
      <c r="I621" s="6"/>
      <c r="J621" s="6"/>
      <c r="K621" s="6"/>
      <c r="L621" s="6"/>
      <c r="M621" s="6"/>
      <c r="N621" s="6"/>
      <c r="O621" s="6"/>
      <c r="P621" s="6"/>
    </row>
    <row r="622" spans="1:16" x14ac:dyDescent="0.2">
      <c r="A622" s="13"/>
      <c r="B622" s="13"/>
      <c r="C622" s="14"/>
      <c r="D622" s="13"/>
      <c r="E622" s="6" t="s">
        <v>43</v>
      </c>
      <c r="F622" s="7">
        <v>0</v>
      </c>
      <c r="G622" s="7">
        <v>0</v>
      </c>
      <c r="H622" s="6"/>
      <c r="I622" s="6"/>
      <c r="J622" s="6"/>
      <c r="K622" s="6"/>
      <c r="L622" s="6"/>
      <c r="M622" s="6"/>
      <c r="N622" s="6"/>
      <c r="O622" s="6"/>
      <c r="P622" s="6"/>
    </row>
    <row r="623" spans="1:16" x14ac:dyDescent="0.2">
      <c r="A623" s="13"/>
      <c r="B623" s="13"/>
      <c r="C623" s="14"/>
      <c r="D623" s="13"/>
      <c r="E623" s="6" t="s">
        <v>44</v>
      </c>
      <c r="F623" s="7">
        <v>0</v>
      </c>
      <c r="G623" s="7">
        <v>0</v>
      </c>
      <c r="H623" s="6"/>
      <c r="I623" s="6"/>
      <c r="J623" s="6"/>
      <c r="K623" s="6"/>
      <c r="L623" s="6"/>
      <c r="M623" s="6"/>
      <c r="N623" s="6"/>
      <c r="O623" s="6"/>
      <c r="P623" s="6"/>
    </row>
    <row r="624" spans="1:16" x14ac:dyDescent="0.2">
      <c r="A624" s="13"/>
      <c r="B624" s="13"/>
      <c r="C624" s="14"/>
      <c r="D624" s="13"/>
      <c r="E624" s="6" t="s">
        <v>45</v>
      </c>
      <c r="F624" s="7">
        <v>0</v>
      </c>
      <c r="G624" s="7">
        <v>0</v>
      </c>
      <c r="H624" s="6"/>
      <c r="I624" s="6"/>
      <c r="J624" s="6"/>
      <c r="K624" s="6"/>
      <c r="L624" s="6"/>
      <c r="M624" s="6"/>
      <c r="N624" s="6"/>
      <c r="O624" s="6"/>
      <c r="P624" s="6"/>
    </row>
    <row r="625" spans="1:16" x14ac:dyDescent="0.2">
      <c r="A625" s="13"/>
      <c r="B625" s="13"/>
      <c r="C625" s="14"/>
      <c r="D625" s="15" t="s">
        <v>46</v>
      </c>
      <c r="E625" s="15"/>
      <c r="F625" s="7">
        <v>39934894.960000001</v>
      </c>
      <c r="G625" s="7">
        <v>39934894.960000001</v>
      </c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52.15" customHeight="1" x14ac:dyDescent="0.2">
      <c r="A626" s="13"/>
      <c r="B626" s="13"/>
      <c r="C626" s="14"/>
      <c r="D626" s="15" t="s">
        <v>47</v>
      </c>
      <c r="E626" s="15"/>
      <c r="F626" s="7">
        <v>11139.13</v>
      </c>
      <c r="G626" s="7">
        <v>11139.13</v>
      </c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52.15" customHeight="1" x14ac:dyDescent="0.2">
      <c r="A627" s="13"/>
      <c r="B627" s="13"/>
      <c r="C627" s="14"/>
      <c r="D627" s="15" t="s">
        <v>48</v>
      </c>
      <c r="E627" s="15"/>
      <c r="F627" s="6"/>
      <c r="G627" s="8">
        <f>IF(G626="","",G626)</f>
        <v>11139.13</v>
      </c>
      <c r="H627" s="8"/>
      <c r="I627" s="8" t="str">
        <f t="shared" ref="I627" si="528">IF(I626="","",I626)</f>
        <v/>
      </c>
      <c r="J627" s="8" t="str">
        <f t="shared" ref="J627" si="529">IF(J626="","",J626)</f>
        <v/>
      </c>
      <c r="K627" s="8" t="str">
        <f t="shared" ref="K627" si="530">IF(K626="","",K626)</f>
        <v/>
      </c>
      <c r="L627" s="8" t="str">
        <f t="shared" ref="L627" si="531">IF(L626="","",L626)</f>
        <v/>
      </c>
      <c r="M627" s="8" t="str">
        <f t="shared" ref="M627" si="532">IF(M626="","",M626)</f>
        <v/>
      </c>
      <c r="N627" s="8" t="str">
        <f t="shared" ref="N627" si="533">IF(N626="","",N626)</f>
        <v/>
      </c>
      <c r="O627" s="8" t="str">
        <f t="shared" ref="O627" si="534">IF(O626="","",O626)</f>
        <v/>
      </c>
      <c r="P627" s="8" t="str">
        <f t="shared" ref="P627" si="535">IF(P626="","",P626)</f>
        <v/>
      </c>
    </row>
    <row r="628" spans="1:16" ht="25.5" x14ac:dyDescent="0.2">
      <c r="A628" s="13" t="s">
        <v>183</v>
      </c>
      <c r="B628" s="13" t="s">
        <v>184</v>
      </c>
      <c r="C628" s="14">
        <v>3580.4</v>
      </c>
      <c r="D628" s="13" t="s">
        <v>38</v>
      </c>
      <c r="E628" s="6" t="s">
        <v>39</v>
      </c>
      <c r="F628" s="7">
        <v>39882541.049999997</v>
      </c>
      <c r="G628" s="7">
        <v>39882541.049999997</v>
      </c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51" x14ac:dyDescent="0.2">
      <c r="A629" s="13"/>
      <c r="B629" s="13"/>
      <c r="C629" s="14"/>
      <c r="D629" s="13"/>
      <c r="E629" s="6" t="s">
        <v>40</v>
      </c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89.25" x14ac:dyDescent="0.2">
      <c r="A630" s="13"/>
      <c r="B630" s="13"/>
      <c r="C630" s="14"/>
      <c r="D630" s="13" t="s">
        <v>41</v>
      </c>
      <c r="E630" s="6" t="s">
        <v>42</v>
      </c>
      <c r="F630" s="7">
        <v>0</v>
      </c>
      <c r="G630" s="7">
        <v>0</v>
      </c>
      <c r="H630" s="6"/>
      <c r="I630" s="6"/>
      <c r="J630" s="6"/>
      <c r="K630" s="6"/>
      <c r="L630" s="6"/>
      <c r="M630" s="6"/>
      <c r="N630" s="6"/>
      <c r="O630" s="6"/>
      <c r="P630" s="6"/>
    </row>
    <row r="631" spans="1:16" x14ac:dyDescent="0.2">
      <c r="A631" s="13"/>
      <c r="B631" s="13"/>
      <c r="C631" s="14"/>
      <c r="D631" s="13"/>
      <c r="E631" s="6" t="s">
        <v>43</v>
      </c>
      <c r="F631" s="7">
        <v>0</v>
      </c>
      <c r="G631" s="7">
        <v>0</v>
      </c>
      <c r="H631" s="6"/>
      <c r="I631" s="6"/>
      <c r="J631" s="6"/>
      <c r="K631" s="6"/>
      <c r="L631" s="6"/>
      <c r="M631" s="6"/>
      <c r="N631" s="6"/>
      <c r="O631" s="6"/>
      <c r="P631" s="6"/>
    </row>
    <row r="632" spans="1:16" x14ac:dyDescent="0.2">
      <c r="A632" s="13"/>
      <c r="B632" s="13"/>
      <c r="C632" s="14"/>
      <c r="D632" s="13"/>
      <c r="E632" s="6" t="s">
        <v>44</v>
      </c>
      <c r="F632" s="7">
        <v>0</v>
      </c>
      <c r="G632" s="7">
        <v>0</v>
      </c>
      <c r="H632" s="6"/>
      <c r="I632" s="6"/>
      <c r="J632" s="6"/>
      <c r="K632" s="6"/>
      <c r="L632" s="6"/>
      <c r="M632" s="6"/>
      <c r="N632" s="6"/>
      <c r="O632" s="6"/>
      <c r="P632" s="6"/>
    </row>
    <row r="633" spans="1:16" x14ac:dyDescent="0.2">
      <c r="A633" s="13"/>
      <c r="B633" s="13"/>
      <c r="C633" s="14"/>
      <c r="D633" s="13"/>
      <c r="E633" s="6" t="s">
        <v>45</v>
      </c>
      <c r="F633" s="7">
        <v>0</v>
      </c>
      <c r="G633" s="7">
        <v>0</v>
      </c>
      <c r="H633" s="6"/>
      <c r="I633" s="6"/>
      <c r="J633" s="6"/>
      <c r="K633" s="6"/>
      <c r="L633" s="6"/>
      <c r="M633" s="6"/>
      <c r="N633" s="6"/>
      <c r="O633" s="6"/>
      <c r="P633" s="6"/>
    </row>
    <row r="634" spans="1:16" x14ac:dyDescent="0.2">
      <c r="A634" s="13"/>
      <c r="B634" s="13"/>
      <c r="C634" s="14"/>
      <c r="D634" s="15" t="s">
        <v>46</v>
      </c>
      <c r="E634" s="15"/>
      <c r="F634" s="7">
        <v>39882541.049999997</v>
      </c>
      <c r="G634" s="7">
        <v>39882541.049999997</v>
      </c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52.15" customHeight="1" x14ac:dyDescent="0.2">
      <c r="A635" s="13"/>
      <c r="B635" s="13"/>
      <c r="C635" s="14"/>
      <c r="D635" s="15" t="s">
        <v>47</v>
      </c>
      <c r="E635" s="15"/>
      <c r="F635" s="7">
        <v>11139.13</v>
      </c>
      <c r="G635" s="7">
        <v>11139.13</v>
      </c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52.15" customHeight="1" x14ac:dyDescent="0.2">
      <c r="A636" s="13"/>
      <c r="B636" s="13"/>
      <c r="C636" s="14"/>
      <c r="D636" s="15" t="s">
        <v>48</v>
      </c>
      <c r="E636" s="15"/>
      <c r="F636" s="6"/>
      <c r="G636" s="8">
        <f>IF(G635="","",G635)</f>
        <v>11139.13</v>
      </c>
      <c r="H636" s="8"/>
      <c r="I636" s="8" t="str">
        <f t="shared" ref="I636" si="536">IF(I635="","",I635)</f>
        <v/>
      </c>
      <c r="J636" s="8" t="str">
        <f t="shared" ref="J636" si="537">IF(J635="","",J635)</f>
        <v/>
      </c>
      <c r="K636" s="8" t="str">
        <f t="shared" ref="K636" si="538">IF(K635="","",K635)</f>
        <v/>
      </c>
      <c r="L636" s="8" t="str">
        <f t="shared" ref="L636" si="539">IF(L635="","",L635)</f>
        <v/>
      </c>
      <c r="M636" s="8" t="str">
        <f t="shared" ref="M636" si="540">IF(M635="","",M635)</f>
        <v/>
      </c>
      <c r="N636" s="8" t="str">
        <f t="shared" ref="N636" si="541">IF(N635="","",N635)</f>
        <v/>
      </c>
      <c r="O636" s="8" t="str">
        <f t="shared" ref="O636" si="542">IF(O635="","",O635)</f>
        <v/>
      </c>
      <c r="P636" s="8" t="str">
        <f t="shared" ref="P636" si="543">IF(P635="","",P635)</f>
        <v/>
      </c>
    </row>
    <row r="637" spans="1:16" ht="25.5" x14ac:dyDescent="0.2">
      <c r="A637" s="13" t="s">
        <v>185</v>
      </c>
      <c r="B637" s="13" t="s">
        <v>186</v>
      </c>
      <c r="C637" s="14">
        <v>3581</v>
      </c>
      <c r="D637" s="13" t="s">
        <v>38</v>
      </c>
      <c r="E637" s="6" t="s">
        <v>39</v>
      </c>
      <c r="F637" s="7">
        <v>7066852.8300000001</v>
      </c>
      <c r="G637" s="6"/>
      <c r="H637" s="6"/>
      <c r="I637" s="7">
        <v>7066852.8300000001</v>
      </c>
      <c r="J637" s="6"/>
      <c r="K637" s="6"/>
      <c r="L637" s="6"/>
      <c r="M637" s="6"/>
      <c r="N637" s="6"/>
      <c r="O637" s="6"/>
      <c r="P637" s="6"/>
    </row>
    <row r="638" spans="1:16" ht="51" x14ac:dyDescent="0.2">
      <c r="A638" s="13"/>
      <c r="B638" s="13"/>
      <c r="C638" s="14"/>
      <c r="D638" s="13"/>
      <c r="E638" s="6" t="s">
        <v>40</v>
      </c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89.25" x14ac:dyDescent="0.2">
      <c r="A639" s="13"/>
      <c r="B639" s="13"/>
      <c r="C639" s="14"/>
      <c r="D639" s="13" t="s">
        <v>41</v>
      </c>
      <c r="E639" s="6" t="s">
        <v>42</v>
      </c>
      <c r="F639" s="7">
        <v>0</v>
      </c>
      <c r="G639" s="6"/>
      <c r="H639" s="6"/>
      <c r="I639" s="7">
        <v>0</v>
      </c>
      <c r="J639" s="6"/>
      <c r="K639" s="6"/>
      <c r="L639" s="6"/>
      <c r="M639" s="6"/>
      <c r="N639" s="6"/>
      <c r="O639" s="6"/>
      <c r="P639" s="6"/>
    </row>
    <row r="640" spans="1:16" x14ac:dyDescent="0.2">
      <c r="A640" s="13"/>
      <c r="B640" s="13"/>
      <c r="C640" s="14"/>
      <c r="D640" s="13"/>
      <c r="E640" s="6" t="s">
        <v>43</v>
      </c>
      <c r="F640" s="7">
        <v>0</v>
      </c>
      <c r="G640" s="6"/>
      <c r="H640" s="6"/>
      <c r="I640" s="7">
        <v>0</v>
      </c>
      <c r="J640" s="6"/>
      <c r="K640" s="6"/>
      <c r="L640" s="6"/>
      <c r="M640" s="6"/>
      <c r="N640" s="6"/>
      <c r="O640" s="6"/>
      <c r="P640" s="6"/>
    </row>
    <row r="641" spans="1:16" x14ac:dyDescent="0.2">
      <c r="A641" s="13"/>
      <c r="B641" s="13"/>
      <c r="C641" s="14"/>
      <c r="D641" s="13"/>
      <c r="E641" s="6" t="s">
        <v>44</v>
      </c>
      <c r="F641" s="7">
        <v>0</v>
      </c>
      <c r="G641" s="6"/>
      <c r="H641" s="6"/>
      <c r="I641" s="7">
        <v>0</v>
      </c>
      <c r="J641" s="6"/>
      <c r="K641" s="6"/>
      <c r="L641" s="6"/>
      <c r="M641" s="6"/>
      <c r="N641" s="6"/>
      <c r="O641" s="6"/>
      <c r="P641" s="6"/>
    </row>
    <row r="642" spans="1:16" x14ac:dyDescent="0.2">
      <c r="A642" s="13"/>
      <c r="B642" s="13"/>
      <c r="C642" s="14"/>
      <c r="D642" s="13"/>
      <c r="E642" s="6" t="s">
        <v>45</v>
      </c>
      <c r="F642" s="7">
        <v>0</v>
      </c>
      <c r="G642" s="6"/>
      <c r="H642" s="6"/>
      <c r="I642" s="7">
        <v>0</v>
      </c>
      <c r="J642" s="6"/>
      <c r="K642" s="6"/>
      <c r="L642" s="6"/>
      <c r="M642" s="6"/>
      <c r="N642" s="6"/>
      <c r="O642" s="6"/>
      <c r="P642" s="6"/>
    </row>
    <row r="643" spans="1:16" x14ac:dyDescent="0.2">
      <c r="A643" s="13"/>
      <c r="B643" s="13"/>
      <c r="C643" s="14"/>
      <c r="D643" s="15" t="s">
        <v>46</v>
      </c>
      <c r="E643" s="15"/>
      <c r="F643" s="7">
        <v>7066852.8300000001</v>
      </c>
      <c r="G643" s="6"/>
      <c r="H643" s="6"/>
      <c r="I643" s="7">
        <v>7066852.8300000001</v>
      </c>
      <c r="J643" s="6"/>
      <c r="K643" s="6"/>
      <c r="L643" s="6"/>
      <c r="M643" s="6"/>
      <c r="N643" s="6"/>
      <c r="O643" s="6"/>
      <c r="P643" s="6"/>
    </row>
    <row r="644" spans="1:16" ht="52.15" customHeight="1" x14ac:dyDescent="0.2">
      <c r="A644" s="13"/>
      <c r="B644" s="13"/>
      <c r="C644" s="14"/>
      <c r="D644" s="15" t="s">
        <v>47</v>
      </c>
      <c r="E644" s="15"/>
      <c r="F644" s="7">
        <v>1973.43</v>
      </c>
      <c r="G644" s="6"/>
      <c r="H644" s="6"/>
      <c r="I644" s="7">
        <v>1973.43</v>
      </c>
      <c r="J644" s="6"/>
      <c r="K644" s="6"/>
      <c r="L644" s="6"/>
      <c r="M644" s="6"/>
      <c r="N644" s="6"/>
      <c r="O644" s="6"/>
      <c r="P644" s="6"/>
    </row>
    <row r="645" spans="1:16" ht="52.15" customHeight="1" x14ac:dyDescent="0.2">
      <c r="A645" s="13"/>
      <c r="B645" s="13"/>
      <c r="C645" s="14"/>
      <c r="D645" s="15" t="s">
        <v>48</v>
      </c>
      <c r="E645" s="15"/>
      <c r="F645" s="6"/>
      <c r="G645" s="8" t="str">
        <f>IF(G644="","",G644)</f>
        <v/>
      </c>
      <c r="H645" s="8"/>
      <c r="I645" s="8">
        <f t="shared" ref="I645" si="544">IF(I644="","",I644)</f>
        <v>1973.43</v>
      </c>
      <c r="J645" s="8" t="str">
        <f t="shared" ref="J645" si="545">IF(J644="","",J644)</f>
        <v/>
      </c>
      <c r="K645" s="8" t="str">
        <f t="shared" ref="K645" si="546">IF(K644="","",K644)</f>
        <v/>
      </c>
      <c r="L645" s="8" t="str">
        <f t="shared" ref="L645" si="547">IF(L644="","",L644)</f>
        <v/>
      </c>
      <c r="M645" s="8" t="str">
        <f t="shared" ref="M645" si="548">IF(M644="","",M644)</f>
        <v/>
      </c>
      <c r="N645" s="8" t="str">
        <f t="shared" ref="N645" si="549">IF(N644="","",N644)</f>
        <v/>
      </c>
      <c r="O645" s="8" t="str">
        <f t="shared" ref="O645" si="550">IF(O644="","",O644)</f>
        <v/>
      </c>
      <c r="P645" s="8" t="str">
        <f t="shared" ref="P645" si="551">IF(P644="","",P644)</f>
        <v/>
      </c>
    </row>
    <row r="646" spans="1:16" ht="25.5" x14ac:dyDescent="0.2">
      <c r="A646" s="13" t="s">
        <v>187</v>
      </c>
      <c r="B646" s="13" t="s">
        <v>188</v>
      </c>
      <c r="C646" s="14">
        <v>3534.2</v>
      </c>
      <c r="D646" s="13" t="s">
        <v>38</v>
      </c>
      <c r="E646" s="6" t="s">
        <v>39</v>
      </c>
      <c r="F646" s="7">
        <v>6974496.3099999996</v>
      </c>
      <c r="G646" s="6"/>
      <c r="H646" s="6"/>
      <c r="I646" s="7">
        <v>6974496.3099999996</v>
      </c>
      <c r="J646" s="6"/>
      <c r="K646" s="6"/>
      <c r="L646" s="6"/>
      <c r="M646" s="6"/>
      <c r="N646" s="6"/>
      <c r="O646" s="6"/>
      <c r="P646" s="6"/>
    </row>
    <row r="647" spans="1:16" ht="51" x14ac:dyDescent="0.2">
      <c r="A647" s="13"/>
      <c r="B647" s="13"/>
      <c r="C647" s="14"/>
      <c r="D647" s="13"/>
      <c r="E647" s="6" t="s">
        <v>40</v>
      </c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89.25" x14ac:dyDescent="0.2">
      <c r="A648" s="13"/>
      <c r="B648" s="13"/>
      <c r="C648" s="14"/>
      <c r="D648" s="13" t="s">
        <v>41</v>
      </c>
      <c r="E648" s="6" t="s">
        <v>42</v>
      </c>
      <c r="F648" s="7">
        <v>0</v>
      </c>
      <c r="G648" s="6"/>
      <c r="H648" s="6"/>
      <c r="I648" s="7">
        <v>0</v>
      </c>
      <c r="J648" s="6"/>
      <c r="K648" s="6"/>
      <c r="L648" s="6"/>
      <c r="M648" s="6"/>
      <c r="N648" s="6"/>
      <c r="O648" s="6"/>
      <c r="P648" s="6"/>
    </row>
    <row r="649" spans="1:16" x14ac:dyDescent="0.2">
      <c r="A649" s="13"/>
      <c r="B649" s="13"/>
      <c r="C649" s="14"/>
      <c r="D649" s="13"/>
      <c r="E649" s="6" t="s">
        <v>43</v>
      </c>
      <c r="F649" s="7">
        <v>0</v>
      </c>
      <c r="G649" s="6"/>
      <c r="H649" s="6"/>
      <c r="I649" s="7">
        <v>0</v>
      </c>
      <c r="J649" s="6"/>
      <c r="K649" s="6"/>
      <c r="L649" s="6"/>
      <c r="M649" s="6"/>
      <c r="N649" s="6"/>
      <c r="O649" s="6"/>
      <c r="P649" s="6"/>
    </row>
    <row r="650" spans="1:16" x14ac:dyDescent="0.2">
      <c r="A650" s="13"/>
      <c r="B650" s="13"/>
      <c r="C650" s="14"/>
      <c r="D650" s="13"/>
      <c r="E650" s="6" t="s">
        <v>44</v>
      </c>
      <c r="F650" s="7">
        <v>0</v>
      </c>
      <c r="G650" s="6"/>
      <c r="H650" s="6"/>
      <c r="I650" s="7">
        <v>0</v>
      </c>
      <c r="J650" s="6"/>
      <c r="K650" s="6"/>
      <c r="L650" s="6"/>
      <c r="M650" s="6"/>
      <c r="N650" s="6"/>
      <c r="O650" s="6"/>
      <c r="P650" s="6"/>
    </row>
    <row r="651" spans="1:16" x14ac:dyDescent="0.2">
      <c r="A651" s="13"/>
      <c r="B651" s="13"/>
      <c r="C651" s="14"/>
      <c r="D651" s="13"/>
      <c r="E651" s="6" t="s">
        <v>45</v>
      </c>
      <c r="F651" s="7">
        <v>0</v>
      </c>
      <c r="G651" s="6"/>
      <c r="H651" s="6"/>
      <c r="I651" s="7">
        <v>0</v>
      </c>
      <c r="J651" s="6"/>
      <c r="K651" s="6"/>
      <c r="L651" s="6"/>
      <c r="M651" s="6"/>
      <c r="N651" s="6"/>
      <c r="O651" s="6"/>
      <c r="P651" s="6"/>
    </row>
    <row r="652" spans="1:16" x14ac:dyDescent="0.2">
      <c r="A652" s="13"/>
      <c r="B652" s="13"/>
      <c r="C652" s="14"/>
      <c r="D652" s="15" t="s">
        <v>46</v>
      </c>
      <c r="E652" s="15"/>
      <c r="F652" s="7">
        <v>6974496.3099999996</v>
      </c>
      <c r="G652" s="6"/>
      <c r="H652" s="6"/>
      <c r="I652" s="7">
        <v>6974496.3099999996</v>
      </c>
      <c r="J652" s="6"/>
      <c r="K652" s="6"/>
      <c r="L652" s="6"/>
      <c r="M652" s="6"/>
      <c r="N652" s="6"/>
      <c r="O652" s="6"/>
      <c r="P652" s="6"/>
    </row>
    <row r="653" spans="1:16" ht="52.15" customHeight="1" x14ac:dyDescent="0.2">
      <c r="A653" s="13"/>
      <c r="B653" s="13"/>
      <c r="C653" s="14"/>
      <c r="D653" s="15" t="s">
        <v>47</v>
      </c>
      <c r="E653" s="15"/>
      <c r="F653" s="7">
        <v>1973.43</v>
      </c>
      <c r="G653" s="6"/>
      <c r="H653" s="6"/>
      <c r="I653" s="7">
        <v>1973.43</v>
      </c>
      <c r="J653" s="6"/>
      <c r="K653" s="6"/>
      <c r="L653" s="6"/>
      <c r="M653" s="6"/>
      <c r="N653" s="6"/>
      <c r="O653" s="6"/>
      <c r="P653" s="6"/>
    </row>
    <row r="654" spans="1:16" ht="52.15" customHeight="1" x14ac:dyDescent="0.2">
      <c r="A654" s="13"/>
      <c r="B654" s="13"/>
      <c r="C654" s="14"/>
      <c r="D654" s="15" t="s">
        <v>48</v>
      </c>
      <c r="E654" s="15"/>
      <c r="F654" s="6"/>
      <c r="G654" s="8" t="str">
        <f>IF(G653="","",G653)</f>
        <v/>
      </c>
      <c r="H654" s="8"/>
      <c r="I654" s="8">
        <f t="shared" ref="I654" si="552">IF(I653="","",I653)</f>
        <v>1973.43</v>
      </c>
      <c r="J654" s="8" t="str">
        <f t="shared" ref="J654" si="553">IF(J653="","",J653)</f>
        <v/>
      </c>
      <c r="K654" s="8" t="str">
        <f t="shared" ref="K654" si="554">IF(K653="","",K653)</f>
        <v/>
      </c>
      <c r="L654" s="8" t="str">
        <f t="shared" ref="L654" si="555">IF(L653="","",L653)</f>
        <v/>
      </c>
      <c r="M654" s="8" t="str">
        <f t="shared" ref="M654" si="556">IF(M653="","",M653)</f>
        <v/>
      </c>
      <c r="N654" s="8" t="str">
        <f t="shared" ref="N654" si="557">IF(N653="","",N653)</f>
        <v/>
      </c>
      <c r="O654" s="8" t="str">
        <f t="shared" ref="O654" si="558">IF(O653="","",O653)</f>
        <v/>
      </c>
      <c r="P654" s="8" t="str">
        <f t="shared" ref="P654" si="559">IF(P653="","",P653)</f>
        <v/>
      </c>
    </row>
    <row r="655" spans="1:16" ht="25.5" x14ac:dyDescent="0.2">
      <c r="A655" s="13" t="s">
        <v>189</v>
      </c>
      <c r="B655" s="13" t="s">
        <v>190</v>
      </c>
      <c r="C655" s="14">
        <v>3571.86</v>
      </c>
      <c r="D655" s="13" t="s">
        <v>38</v>
      </c>
      <c r="E655" s="6" t="s">
        <v>39</v>
      </c>
      <c r="F655" s="7">
        <v>7048815.6799999997</v>
      </c>
      <c r="G655" s="6"/>
      <c r="H655" s="6"/>
      <c r="I655" s="7">
        <v>7048815.6799999997</v>
      </c>
      <c r="J655" s="6"/>
      <c r="K655" s="6"/>
      <c r="L655" s="6"/>
      <c r="M655" s="6"/>
      <c r="N655" s="6"/>
      <c r="O655" s="6"/>
      <c r="P655" s="6"/>
    </row>
    <row r="656" spans="1:16" ht="51" x14ac:dyDescent="0.2">
      <c r="A656" s="13"/>
      <c r="B656" s="13"/>
      <c r="C656" s="14"/>
      <c r="D656" s="13"/>
      <c r="E656" s="6" t="s">
        <v>40</v>
      </c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89.25" x14ac:dyDescent="0.2">
      <c r="A657" s="13"/>
      <c r="B657" s="13"/>
      <c r="C657" s="14"/>
      <c r="D657" s="13" t="s">
        <v>41</v>
      </c>
      <c r="E657" s="6" t="s">
        <v>42</v>
      </c>
      <c r="F657" s="7">
        <v>0</v>
      </c>
      <c r="G657" s="6"/>
      <c r="H657" s="6"/>
      <c r="I657" s="7">
        <v>0</v>
      </c>
      <c r="J657" s="6"/>
      <c r="K657" s="6"/>
      <c r="L657" s="6"/>
      <c r="M657" s="6"/>
      <c r="N657" s="6"/>
      <c r="O657" s="6"/>
      <c r="P657" s="6"/>
    </row>
    <row r="658" spans="1:16" x14ac:dyDescent="0.2">
      <c r="A658" s="13"/>
      <c r="B658" s="13"/>
      <c r="C658" s="14"/>
      <c r="D658" s="13"/>
      <c r="E658" s="6" t="s">
        <v>43</v>
      </c>
      <c r="F658" s="7">
        <v>0</v>
      </c>
      <c r="G658" s="6"/>
      <c r="H658" s="6"/>
      <c r="I658" s="7">
        <v>0</v>
      </c>
      <c r="J658" s="6"/>
      <c r="K658" s="6"/>
      <c r="L658" s="6"/>
      <c r="M658" s="6"/>
      <c r="N658" s="6"/>
      <c r="O658" s="6"/>
      <c r="P658" s="6"/>
    </row>
    <row r="659" spans="1:16" x14ac:dyDescent="0.2">
      <c r="A659" s="13"/>
      <c r="B659" s="13"/>
      <c r="C659" s="14"/>
      <c r="D659" s="13"/>
      <c r="E659" s="6" t="s">
        <v>44</v>
      </c>
      <c r="F659" s="7">
        <v>0</v>
      </c>
      <c r="G659" s="6"/>
      <c r="H659" s="6"/>
      <c r="I659" s="7">
        <v>0</v>
      </c>
      <c r="J659" s="6"/>
      <c r="K659" s="6"/>
      <c r="L659" s="6"/>
      <c r="M659" s="6"/>
      <c r="N659" s="6"/>
      <c r="O659" s="6"/>
      <c r="P659" s="6"/>
    </row>
    <row r="660" spans="1:16" x14ac:dyDescent="0.2">
      <c r="A660" s="13"/>
      <c r="B660" s="13"/>
      <c r="C660" s="14"/>
      <c r="D660" s="13"/>
      <c r="E660" s="6" t="s">
        <v>45</v>
      </c>
      <c r="F660" s="7">
        <v>0</v>
      </c>
      <c r="G660" s="6"/>
      <c r="H660" s="6"/>
      <c r="I660" s="7">
        <v>0</v>
      </c>
      <c r="J660" s="6"/>
      <c r="K660" s="6"/>
      <c r="L660" s="6"/>
      <c r="M660" s="6"/>
      <c r="N660" s="6"/>
      <c r="O660" s="6"/>
      <c r="P660" s="6"/>
    </row>
    <row r="661" spans="1:16" x14ac:dyDescent="0.2">
      <c r="A661" s="13"/>
      <c r="B661" s="13"/>
      <c r="C661" s="14"/>
      <c r="D661" s="15" t="s">
        <v>46</v>
      </c>
      <c r="E661" s="15"/>
      <c r="F661" s="7">
        <v>7048815.6799999997</v>
      </c>
      <c r="G661" s="6"/>
      <c r="H661" s="6"/>
      <c r="I661" s="7">
        <v>7048815.6799999997</v>
      </c>
      <c r="J661" s="6"/>
      <c r="K661" s="6"/>
      <c r="L661" s="6"/>
      <c r="M661" s="6"/>
      <c r="N661" s="6"/>
      <c r="O661" s="6"/>
      <c r="P661" s="6"/>
    </row>
    <row r="662" spans="1:16" ht="52.15" customHeight="1" x14ac:dyDescent="0.2">
      <c r="A662" s="13"/>
      <c r="B662" s="13"/>
      <c r="C662" s="14"/>
      <c r="D662" s="15" t="s">
        <v>47</v>
      </c>
      <c r="E662" s="15"/>
      <c r="F662" s="7">
        <v>1973.43</v>
      </c>
      <c r="G662" s="6"/>
      <c r="H662" s="6"/>
      <c r="I662" s="7">
        <v>1973.43</v>
      </c>
      <c r="J662" s="6"/>
      <c r="K662" s="6"/>
      <c r="L662" s="6"/>
      <c r="M662" s="6"/>
      <c r="N662" s="6"/>
      <c r="O662" s="6"/>
      <c r="P662" s="6"/>
    </row>
    <row r="663" spans="1:16" ht="52.15" customHeight="1" x14ac:dyDescent="0.2">
      <c r="A663" s="13"/>
      <c r="B663" s="13"/>
      <c r="C663" s="14"/>
      <c r="D663" s="15" t="s">
        <v>48</v>
      </c>
      <c r="E663" s="15"/>
      <c r="F663" s="6"/>
      <c r="G663" s="8" t="str">
        <f>IF(G662="","",G662)</f>
        <v/>
      </c>
      <c r="H663" s="8"/>
      <c r="I663" s="8">
        <f t="shared" ref="I663" si="560">IF(I662="","",I662)</f>
        <v>1973.43</v>
      </c>
      <c r="J663" s="8" t="str">
        <f t="shared" ref="J663" si="561">IF(J662="","",J662)</f>
        <v/>
      </c>
      <c r="K663" s="8" t="str">
        <f t="shared" ref="K663" si="562">IF(K662="","",K662)</f>
        <v/>
      </c>
      <c r="L663" s="8" t="str">
        <f t="shared" ref="L663" si="563">IF(L662="","",L662)</f>
        <v/>
      </c>
      <c r="M663" s="8" t="str">
        <f t="shared" ref="M663" si="564">IF(M662="","",M662)</f>
        <v/>
      </c>
      <c r="N663" s="8" t="str">
        <f t="shared" ref="N663" si="565">IF(N662="","",N662)</f>
        <v/>
      </c>
      <c r="O663" s="8" t="str">
        <f t="shared" ref="O663" si="566">IF(O662="","",O662)</f>
        <v/>
      </c>
      <c r="P663" s="8" t="str">
        <f t="shared" ref="P663" si="567">IF(P662="","",P662)</f>
        <v/>
      </c>
    </row>
    <row r="664" spans="1:16" ht="25.5" x14ac:dyDescent="0.2">
      <c r="A664" s="13" t="s">
        <v>191</v>
      </c>
      <c r="B664" s="13" t="s">
        <v>192</v>
      </c>
      <c r="C664" s="14">
        <v>2636.84</v>
      </c>
      <c r="D664" s="13" t="s">
        <v>38</v>
      </c>
      <c r="E664" s="6" t="s">
        <v>39</v>
      </c>
      <c r="F664" s="7">
        <v>5203619.16</v>
      </c>
      <c r="G664" s="6"/>
      <c r="H664" s="6"/>
      <c r="I664" s="7">
        <v>5203619.16</v>
      </c>
      <c r="J664" s="6"/>
      <c r="K664" s="6"/>
      <c r="L664" s="6"/>
      <c r="M664" s="6"/>
      <c r="N664" s="6"/>
      <c r="O664" s="6"/>
      <c r="P664" s="6"/>
    </row>
    <row r="665" spans="1:16" ht="51" x14ac:dyDescent="0.2">
      <c r="A665" s="13"/>
      <c r="B665" s="13"/>
      <c r="C665" s="14"/>
      <c r="D665" s="13"/>
      <c r="E665" s="6" t="s">
        <v>40</v>
      </c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89.25" x14ac:dyDescent="0.2">
      <c r="A666" s="13"/>
      <c r="B666" s="13"/>
      <c r="C666" s="14"/>
      <c r="D666" s="13" t="s">
        <v>41</v>
      </c>
      <c r="E666" s="6" t="s">
        <v>42</v>
      </c>
      <c r="F666" s="7">
        <v>0</v>
      </c>
      <c r="G666" s="6"/>
      <c r="H666" s="6"/>
      <c r="I666" s="7">
        <v>0</v>
      </c>
      <c r="J666" s="6"/>
      <c r="K666" s="6"/>
      <c r="L666" s="6"/>
      <c r="M666" s="6"/>
      <c r="N666" s="6"/>
      <c r="O666" s="6"/>
      <c r="P666" s="6"/>
    </row>
    <row r="667" spans="1:16" x14ac:dyDescent="0.2">
      <c r="A667" s="13"/>
      <c r="B667" s="13"/>
      <c r="C667" s="14"/>
      <c r="D667" s="13"/>
      <c r="E667" s="6" t="s">
        <v>43</v>
      </c>
      <c r="F667" s="7">
        <v>0</v>
      </c>
      <c r="G667" s="6"/>
      <c r="H667" s="6"/>
      <c r="I667" s="7">
        <v>0</v>
      </c>
      <c r="J667" s="6"/>
      <c r="K667" s="6"/>
      <c r="L667" s="6"/>
      <c r="M667" s="6"/>
      <c r="N667" s="6"/>
      <c r="O667" s="6"/>
      <c r="P667" s="6"/>
    </row>
    <row r="668" spans="1:16" x14ac:dyDescent="0.2">
      <c r="A668" s="13"/>
      <c r="B668" s="13"/>
      <c r="C668" s="14"/>
      <c r="D668" s="13"/>
      <c r="E668" s="6" t="s">
        <v>44</v>
      </c>
      <c r="F668" s="7">
        <v>0</v>
      </c>
      <c r="G668" s="6"/>
      <c r="H668" s="6"/>
      <c r="I668" s="7">
        <v>0</v>
      </c>
      <c r="J668" s="6"/>
      <c r="K668" s="6"/>
      <c r="L668" s="6"/>
      <c r="M668" s="6"/>
      <c r="N668" s="6"/>
      <c r="O668" s="6"/>
      <c r="P668" s="6"/>
    </row>
    <row r="669" spans="1:16" x14ac:dyDescent="0.2">
      <c r="A669" s="13"/>
      <c r="B669" s="13"/>
      <c r="C669" s="14"/>
      <c r="D669" s="13"/>
      <c r="E669" s="6" t="s">
        <v>45</v>
      </c>
      <c r="F669" s="7">
        <v>0</v>
      </c>
      <c r="G669" s="6"/>
      <c r="H669" s="6"/>
      <c r="I669" s="7">
        <v>0</v>
      </c>
      <c r="J669" s="6"/>
      <c r="K669" s="6"/>
      <c r="L669" s="6"/>
      <c r="M669" s="6"/>
      <c r="N669" s="6"/>
      <c r="O669" s="6"/>
      <c r="P669" s="6"/>
    </row>
    <row r="670" spans="1:16" x14ac:dyDescent="0.2">
      <c r="A670" s="13"/>
      <c r="B670" s="13"/>
      <c r="C670" s="14"/>
      <c r="D670" s="15" t="s">
        <v>46</v>
      </c>
      <c r="E670" s="15"/>
      <c r="F670" s="7">
        <v>5203619.16</v>
      </c>
      <c r="G670" s="6"/>
      <c r="H670" s="6"/>
      <c r="I670" s="7">
        <v>5203619.16</v>
      </c>
      <c r="J670" s="6"/>
      <c r="K670" s="6"/>
      <c r="L670" s="6"/>
      <c r="M670" s="6"/>
      <c r="N670" s="6"/>
      <c r="O670" s="6"/>
      <c r="P670" s="6"/>
    </row>
    <row r="671" spans="1:16" ht="52.15" customHeight="1" x14ac:dyDescent="0.2">
      <c r="A671" s="13"/>
      <c r="B671" s="13"/>
      <c r="C671" s="14"/>
      <c r="D671" s="15" t="s">
        <v>47</v>
      </c>
      <c r="E671" s="15"/>
      <c r="F671" s="7">
        <v>1973.43</v>
      </c>
      <c r="G671" s="6"/>
      <c r="H671" s="6"/>
      <c r="I671" s="7">
        <v>1973.43</v>
      </c>
      <c r="J671" s="6"/>
      <c r="K671" s="6"/>
      <c r="L671" s="6"/>
      <c r="M671" s="6"/>
      <c r="N671" s="6"/>
      <c r="O671" s="6"/>
      <c r="P671" s="6"/>
    </row>
    <row r="672" spans="1:16" ht="52.15" customHeight="1" x14ac:dyDescent="0.2">
      <c r="A672" s="13"/>
      <c r="B672" s="13"/>
      <c r="C672" s="14"/>
      <c r="D672" s="15" t="s">
        <v>48</v>
      </c>
      <c r="E672" s="15"/>
      <c r="F672" s="6"/>
      <c r="G672" s="8" t="str">
        <f>IF(G671="","",G671)</f>
        <v/>
      </c>
      <c r="H672" s="8"/>
      <c r="I672" s="8">
        <f t="shared" ref="I672" si="568">IF(I671="","",I671)</f>
        <v>1973.43</v>
      </c>
      <c r="J672" s="8" t="str">
        <f t="shared" ref="J672" si="569">IF(J671="","",J671)</f>
        <v/>
      </c>
      <c r="K672" s="8" t="str">
        <f t="shared" ref="K672" si="570">IF(K671="","",K671)</f>
        <v/>
      </c>
      <c r="L672" s="8" t="str">
        <f t="shared" ref="L672" si="571">IF(L671="","",L671)</f>
        <v/>
      </c>
      <c r="M672" s="8" t="str">
        <f t="shared" ref="M672" si="572">IF(M671="","",M671)</f>
        <v/>
      </c>
      <c r="N672" s="8" t="str">
        <f t="shared" ref="N672" si="573">IF(N671="","",N671)</f>
        <v/>
      </c>
      <c r="O672" s="8" t="str">
        <f t="shared" ref="O672" si="574">IF(O671="","",O671)</f>
        <v/>
      </c>
      <c r="P672" s="8" t="str">
        <f t="shared" ref="P672" si="575">IF(P671="","",P671)</f>
        <v/>
      </c>
    </row>
    <row r="673" spans="1:16" ht="25.5" x14ac:dyDescent="0.2">
      <c r="A673" s="13" t="s">
        <v>193</v>
      </c>
      <c r="B673" s="13" t="s">
        <v>194</v>
      </c>
      <c r="C673" s="14">
        <v>3562.9</v>
      </c>
      <c r="D673" s="13" t="s">
        <v>38</v>
      </c>
      <c r="E673" s="6" t="s">
        <v>39</v>
      </c>
      <c r="F673" s="7">
        <v>7031133.75</v>
      </c>
      <c r="G673" s="6"/>
      <c r="H673" s="6"/>
      <c r="I673" s="7">
        <v>7031133.75</v>
      </c>
      <c r="J673" s="6"/>
      <c r="K673" s="6"/>
      <c r="L673" s="6"/>
      <c r="M673" s="6"/>
      <c r="N673" s="6"/>
      <c r="O673" s="6"/>
      <c r="P673" s="6"/>
    </row>
    <row r="674" spans="1:16" ht="51" x14ac:dyDescent="0.2">
      <c r="A674" s="13"/>
      <c r="B674" s="13"/>
      <c r="C674" s="14"/>
      <c r="D674" s="13"/>
      <c r="E674" s="6" t="s">
        <v>40</v>
      </c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89.25" x14ac:dyDescent="0.2">
      <c r="A675" s="13"/>
      <c r="B675" s="13"/>
      <c r="C675" s="14"/>
      <c r="D675" s="13" t="s">
        <v>41</v>
      </c>
      <c r="E675" s="6" t="s">
        <v>42</v>
      </c>
      <c r="F675" s="7">
        <v>0</v>
      </c>
      <c r="G675" s="6"/>
      <c r="H675" s="6"/>
      <c r="I675" s="7">
        <v>0</v>
      </c>
      <c r="J675" s="6"/>
      <c r="K675" s="6"/>
      <c r="L675" s="6"/>
      <c r="M675" s="6"/>
      <c r="N675" s="6"/>
      <c r="O675" s="6"/>
      <c r="P675" s="6"/>
    </row>
    <row r="676" spans="1:16" x14ac:dyDescent="0.2">
      <c r="A676" s="13"/>
      <c r="B676" s="13"/>
      <c r="C676" s="14"/>
      <c r="D676" s="13"/>
      <c r="E676" s="6" t="s">
        <v>43</v>
      </c>
      <c r="F676" s="7">
        <v>0</v>
      </c>
      <c r="G676" s="6"/>
      <c r="H676" s="6"/>
      <c r="I676" s="7">
        <v>0</v>
      </c>
      <c r="J676" s="6"/>
      <c r="K676" s="6"/>
      <c r="L676" s="6"/>
      <c r="M676" s="6"/>
      <c r="N676" s="6"/>
      <c r="O676" s="6"/>
      <c r="P676" s="6"/>
    </row>
    <row r="677" spans="1:16" x14ac:dyDescent="0.2">
      <c r="A677" s="13"/>
      <c r="B677" s="13"/>
      <c r="C677" s="14"/>
      <c r="D677" s="13"/>
      <c r="E677" s="6" t="s">
        <v>44</v>
      </c>
      <c r="F677" s="7">
        <v>0</v>
      </c>
      <c r="G677" s="6"/>
      <c r="H677" s="6"/>
      <c r="I677" s="7">
        <v>0</v>
      </c>
      <c r="J677" s="6"/>
      <c r="K677" s="6"/>
      <c r="L677" s="6"/>
      <c r="M677" s="6"/>
      <c r="N677" s="6"/>
      <c r="O677" s="6"/>
      <c r="P677" s="6"/>
    </row>
    <row r="678" spans="1:16" x14ac:dyDescent="0.2">
      <c r="A678" s="13"/>
      <c r="B678" s="13"/>
      <c r="C678" s="14"/>
      <c r="D678" s="13"/>
      <c r="E678" s="6" t="s">
        <v>45</v>
      </c>
      <c r="F678" s="7">
        <v>0</v>
      </c>
      <c r="G678" s="6"/>
      <c r="H678" s="6"/>
      <c r="I678" s="7">
        <v>0</v>
      </c>
      <c r="J678" s="6"/>
      <c r="K678" s="6"/>
      <c r="L678" s="6"/>
      <c r="M678" s="6"/>
      <c r="N678" s="6"/>
      <c r="O678" s="6"/>
      <c r="P678" s="6"/>
    </row>
    <row r="679" spans="1:16" x14ac:dyDescent="0.2">
      <c r="A679" s="13"/>
      <c r="B679" s="13"/>
      <c r="C679" s="14"/>
      <c r="D679" s="15" t="s">
        <v>46</v>
      </c>
      <c r="E679" s="15"/>
      <c r="F679" s="7">
        <v>7031133.75</v>
      </c>
      <c r="G679" s="6"/>
      <c r="H679" s="6"/>
      <c r="I679" s="7">
        <v>7031133.75</v>
      </c>
      <c r="J679" s="6"/>
      <c r="K679" s="6"/>
      <c r="L679" s="6"/>
      <c r="M679" s="6"/>
      <c r="N679" s="6"/>
      <c r="O679" s="6"/>
      <c r="P679" s="6"/>
    </row>
    <row r="680" spans="1:16" ht="52.15" customHeight="1" x14ac:dyDescent="0.2">
      <c r="A680" s="13"/>
      <c r="B680" s="13"/>
      <c r="C680" s="14"/>
      <c r="D680" s="15" t="s">
        <v>47</v>
      </c>
      <c r="E680" s="15"/>
      <c r="F680" s="7">
        <v>1973.43</v>
      </c>
      <c r="G680" s="6"/>
      <c r="H680" s="6"/>
      <c r="I680" s="7">
        <v>1973.43</v>
      </c>
      <c r="J680" s="6"/>
      <c r="K680" s="6"/>
      <c r="L680" s="6"/>
      <c r="M680" s="6"/>
      <c r="N680" s="6"/>
      <c r="O680" s="6"/>
      <c r="P680" s="6"/>
    </row>
    <row r="681" spans="1:16" ht="52.15" customHeight="1" x14ac:dyDescent="0.2">
      <c r="A681" s="13"/>
      <c r="B681" s="13"/>
      <c r="C681" s="14"/>
      <c r="D681" s="15" t="s">
        <v>48</v>
      </c>
      <c r="E681" s="15"/>
      <c r="F681" s="6"/>
      <c r="G681" s="8" t="str">
        <f>IF(G680="","",G680)</f>
        <v/>
      </c>
      <c r="H681" s="8"/>
      <c r="I681" s="8">
        <f t="shared" ref="I681" si="576">IF(I680="","",I680)</f>
        <v>1973.43</v>
      </c>
      <c r="J681" s="8" t="str">
        <f t="shared" ref="J681" si="577">IF(J680="","",J680)</f>
        <v/>
      </c>
      <c r="K681" s="8" t="str">
        <f t="shared" ref="K681" si="578">IF(K680="","",K680)</f>
        <v/>
      </c>
      <c r="L681" s="8" t="str">
        <f t="shared" ref="L681" si="579">IF(L680="","",L680)</f>
        <v/>
      </c>
      <c r="M681" s="8" t="str">
        <f t="shared" ref="M681" si="580">IF(M680="","",M680)</f>
        <v/>
      </c>
      <c r="N681" s="8" t="str">
        <f t="shared" ref="N681" si="581">IF(N680="","",N680)</f>
        <v/>
      </c>
      <c r="O681" s="8" t="str">
        <f t="shared" ref="O681" si="582">IF(O680="","",O680)</f>
        <v/>
      </c>
      <c r="P681" s="8" t="str">
        <f t="shared" ref="P681" si="583">IF(P680="","",P680)</f>
        <v/>
      </c>
    </row>
    <row r="682" spans="1:16" ht="25.5" x14ac:dyDescent="0.2">
      <c r="A682" s="13" t="s">
        <v>195</v>
      </c>
      <c r="B682" s="13" t="s">
        <v>196</v>
      </c>
      <c r="C682" s="14">
        <v>3595.5</v>
      </c>
      <c r="D682" s="13" t="s">
        <v>38</v>
      </c>
      <c r="E682" s="6" t="s">
        <v>39</v>
      </c>
      <c r="F682" s="7">
        <v>7095467.5700000003</v>
      </c>
      <c r="G682" s="6"/>
      <c r="H682" s="6"/>
      <c r="I682" s="7">
        <v>7095467.5700000003</v>
      </c>
      <c r="J682" s="6"/>
      <c r="K682" s="6"/>
      <c r="L682" s="6"/>
      <c r="M682" s="6"/>
      <c r="N682" s="6"/>
      <c r="O682" s="6"/>
      <c r="P682" s="6"/>
    </row>
    <row r="683" spans="1:16" ht="51" x14ac:dyDescent="0.2">
      <c r="A683" s="13"/>
      <c r="B683" s="13"/>
      <c r="C683" s="14"/>
      <c r="D683" s="13"/>
      <c r="E683" s="6" t="s">
        <v>40</v>
      </c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89.25" x14ac:dyDescent="0.2">
      <c r="A684" s="13"/>
      <c r="B684" s="13"/>
      <c r="C684" s="14"/>
      <c r="D684" s="13" t="s">
        <v>41</v>
      </c>
      <c r="E684" s="6" t="s">
        <v>42</v>
      </c>
      <c r="F684" s="7">
        <v>0</v>
      </c>
      <c r="G684" s="6"/>
      <c r="H684" s="6"/>
      <c r="I684" s="7">
        <v>0</v>
      </c>
      <c r="J684" s="6"/>
      <c r="K684" s="6"/>
      <c r="L684" s="6"/>
      <c r="M684" s="6"/>
      <c r="N684" s="6"/>
      <c r="O684" s="6"/>
      <c r="P684" s="6"/>
    </row>
    <row r="685" spans="1:16" x14ac:dyDescent="0.2">
      <c r="A685" s="13"/>
      <c r="B685" s="13"/>
      <c r="C685" s="14"/>
      <c r="D685" s="13"/>
      <c r="E685" s="6" t="s">
        <v>43</v>
      </c>
      <c r="F685" s="7">
        <v>0</v>
      </c>
      <c r="G685" s="6"/>
      <c r="H685" s="6"/>
      <c r="I685" s="7">
        <v>0</v>
      </c>
      <c r="J685" s="6"/>
      <c r="K685" s="6"/>
      <c r="L685" s="6"/>
      <c r="M685" s="6"/>
      <c r="N685" s="6"/>
      <c r="O685" s="6"/>
      <c r="P685" s="6"/>
    </row>
    <row r="686" spans="1:16" x14ac:dyDescent="0.2">
      <c r="A686" s="13"/>
      <c r="B686" s="13"/>
      <c r="C686" s="14"/>
      <c r="D686" s="13"/>
      <c r="E686" s="6" t="s">
        <v>44</v>
      </c>
      <c r="F686" s="7">
        <v>0</v>
      </c>
      <c r="G686" s="6"/>
      <c r="H686" s="6"/>
      <c r="I686" s="7">
        <v>0</v>
      </c>
      <c r="J686" s="6"/>
      <c r="K686" s="6"/>
      <c r="L686" s="6"/>
      <c r="M686" s="6"/>
      <c r="N686" s="6"/>
      <c r="O686" s="6"/>
      <c r="P686" s="6"/>
    </row>
    <row r="687" spans="1:16" x14ac:dyDescent="0.2">
      <c r="A687" s="13"/>
      <c r="B687" s="13"/>
      <c r="C687" s="14"/>
      <c r="D687" s="13"/>
      <c r="E687" s="6" t="s">
        <v>45</v>
      </c>
      <c r="F687" s="7">
        <v>0</v>
      </c>
      <c r="G687" s="6"/>
      <c r="H687" s="6"/>
      <c r="I687" s="7">
        <v>0</v>
      </c>
      <c r="J687" s="6"/>
      <c r="K687" s="6"/>
      <c r="L687" s="6"/>
      <c r="M687" s="6"/>
      <c r="N687" s="6"/>
      <c r="O687" s="6"/>
      <c r="P687" s="6"/>
    </row>
    <row r="688" spans="1:16" x14ac:dyDescent="0.2">
      <c r="A688" s="13"/>
      <c r="B688" s="13"/>
      <c r="C688" s="14"/>
      <c r="D688" s="15" t="s">
        <v>46</v>
      </c>
      <c r="E688" s="15"/>
      <c r="F688" s="7">
        <v>7095467.5700000003</v>
      </c>
      <c r="G688" s="6"/>
      <c r="H688" s="6"/>
      <c r="I688" s="7">
        <v>7095467.5700000003</v>
      </c>
      <c r="J688" s="6"/>
      <c r="K688" s="6"/>
      <c r="L688" s="6"/>
      <c r="M688" s="6"/>
      <c r="N688" s="6"/>
      <c r="O688" s="6"/>
      <c r="P688" s="6"/>
    </row>
    <row r="689" spans="1:16" ht="52.15" customHeight="1" x14ac:dyDescent="0.2">
      <c r="A689" s="13"/>
      <c r="B689" s="13"/>
      <c r="C689" s="14"/>
      <c r="D689" s="15" t="s">
        <v>47</v>
      </c>
      <c r="E689" s="15"/>
      <c r="F689" s="7">
        <v>1973.43</v>
      </c>
      <c r="G689" s="6"/>
      <c r="H689" s="6"/>
      <c r="I689" s="7">
        <v>1973.43</v>
      </c>
      <c r="J689" s="6"/>
      <c r="K689" s="6"/>
      <c r="L689" s="6"/>
      <c r="M689" s="6"/>
      <c r="N689" s="6"/>
      <c r="O689" s="6"/>
      <c r="P689" s="6"/>
    </row>
    <row r="690" spans="1:16" ht="52.15" customHeight="1" x14ac:dyDescent="0.2">
      <c r="A690" s="13"/>
      <c r="B690" s="13"/>
      <c r="C690" s="14"/>
      <c r="D690" s="15" t="s">
        <v>48</v>
      </c>
      <c r="E690" s="15"/>
      <c r="F690" s="6"/>
      <c r="G690" s="8" t="str">
        <f>IF(G689="","",G689)</f>
        <v/>
      </c>
      <c r="H690" s="8"/>
      <c r="I690" s="8">
        <f t="shared" ref="I690" si="584">IF(I689="","",I689)</f>
        <v>1973.43</v>
      </c>
      <c r="J690" s="8" t="str">
        <f t="shared" ref="J690" si="585">IF(J689="","",J689)</f>
        <v/>
      </c>
      <c r="K690" s="8" t="str">
        <f t="shared" ref="K690" si="586">IF(K689="","",K689)</f>
        <v/>
      </c>
      <c r="L690" s="8" t="str">
        <f t="shared" ref="L690" si="587">IF(L689="","",L689)</f>
        <v/>
      </c>
      <c r="M690" s="8" t="str">
        <f t="shared" ref="M690" si="588">IF(M689="","",M689)</f>
        <v/>
      </c>
      <c r="N690" s="8" t="str">
        <f t="shared" ref="N690" si="589">IF(N689="","",N689)</f>
        <v/>
      </c>
      <c r="O690" s="8" t="str">
        <f t="shared" ref="O690" si="590">IF(O689="","",O689)</f>
        <v/>
      </c>
      <c r="P690" s="8" t="str">
        <f t="shared" ref="P690" si="591">IF(P689="","",P689)</f>
        <v/>
      </c>
    </row>
    <row r="691" spans="1:16" ht="25.5" x14ac:dyDescent="0.2">
      <c r="A691" s="13" t="s">
        <v>197</v>
      </c>
      <c r="B691" s="13" t="s">
        <v>198</v>
      </c>
      <c r="C691" s="14">
        <v>2612.9</v>
      </c>
      <c r="D691" s="13" t="s">
        <v>38</v>
      </c>
      <c r="E691" s="6" t="s">
        <v>39</v>
      </c>
      <c r="F691" s="7">
        <v>5156375.25</v>
      </c>
      <c r="G691" s="6"/>
      <c r="H691" s="6"/>
      <c r="I691" s="7">
        <v>5156375.25</v>
      </c>
      <c r="J691" s="6"/>
      <c r="K691" s="6"/>
      <c r="L691" s="6"/>
      <c r="M691" s="6"/>
      <c r="N691" s="6"/>
      <c r="O691" s="6"/>
      <c r="P691" s="6"/>
    </row>
    <row r="692" spans="1:16" ht="51" x14ac:dyDescent="0.2">
      <c r="A692" s="13"/>
      <c r="B692" s="13"/>
      <c r="C692" s="14"/>
      <c r="D692" s="13"/>
      <c r="E692" s="6" t="s">
        <v>40</v>
      </c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89.25" x14ac:dyDescent="0.2">
      <c r="A693" s="13"/>
      <c r="B693" s="13"/>
      <c r="C693" s="14"/>
      <c r="D693" s="13" t="s">
        <v>41</v>
      </c>
      <c r="E693" s="6" t="s">
        <v>42</v>
      </c>
      <c r="F693" s="7">
        <v>0</v>
      </c>
      <c r="G693" s="6"/>
      <c r="H693" s="6"/>
      <c r="I693" s="7">
        <v>0</v>
      </c>
      <c r="J693" s="6"/>
      <c r="K693" s="6"/>
      <c r="L693" s="6"/>
      <c r="M693" s="6"/>
      <c r="N693" s="6"/>
      <c r="O693" s="6"/>
      <c r="P693" s="6"/>
    </row>
    <row r="694" spans="1:16" x14ac:dyDescent="0.2">
      <c r="A694" s="13"/>
      <c r="B694" s="13"/>
      <c r="C694" s="14"/>
      <c r="D694" s="13"/>
      <c r="E694" s="6" t="s">
        <v>43</v>
      </c>
      <c r="F694" s="7">
        <v>0</v>
      </c>
      <c r="G694" s="6"/>
      <c r="H694" s="6"/>
      <c r="I694" s="7">
        <v>0</v>
      </c>
      <c r="J694" s="6"/>
      <c r="K694" s="6"/>
      <c r="L694" s="6"/>
      <c r="M694" s="6"/>
      <c r="N694" s="6"/>
      <c r="O694" s="6"/>
      <c r="P694" s="6"/>
    </row>
    <row r="695" spans="1:16" x14ac:dyDescent="0.2">
      <c r="A695" s="13"/>
      <c r="B695" s="13"/>
      <c r="C695" s="14"/>
      <c r="D695" s="13"/>
      <c r="E695" s="6" t="s">
        <v>44</v>
      </c>
      <c r="F695" s="7">
        <v>0</v>
      </c>
      <c r="G695" s="6"/>
      <c r="H695" s="6"/>
      <c r="I695" s="7">
        <v>0</v>
      </c>
      <c r="J695" s="6"/>
      <c r="K695" s="6"/>
      <c r="L695" s="6"/>
      <c r="M695" s="6"/>
      <c r="N695" s="6"/>
      <c r="O695" s="6"/>
      <c r="P695" s="6"/>
    </row>
    <row r="696" spans="1:16" x14ac:dyDescent="0.2">
      <c r="A696" s="13"/>
      <c r="B696" s="13"/>
      <c r="C696" s="14"/>
      <c r="D696" s="13"/>
      <c r="E696" s="6" t="s">
        <v>45</v>
      </c>
      <c r="F696" s="7">
        <v>0</v>
      </c>
      <c r="G696" s="6"/>
      <c r="H696" s="6"/>
      <c r="I696" s="7">
        <v>0</v>
      </c>
      <c r="J696" s="6"/>
      <c r="K696" s="6"/>
      <c r="L696" s="6"/>
      <c r="M696" s="6"/>
      <c r="N696" s="6"/>
      <c r="O696" s="6"/>
      <c r="P696" s="6"/>
    </row>
    <row r="697" spans="1:16" x14ac:dyDescent="0.2">
      <c r="A697" s="13"/>
      <c r="B697" s="13"/>
      <c r="C697" s="14"/>
      <c r="D697" s="15" t="s">
        <v>46</v>
      </c>
      <c r="E697" s="15"/>
      <c r="F697" s="7">
        <v>5156375.25</v>
      </c>
      <c r="G697" s="6"/>
      <c r="H697" s="6"/>
      <c r="I697" s="7">
        <v>5156375.25</v>
      </c>
      <c r="J697" s="6"/>
      <c r="K697" s="6"/>
      <c r="L697" s="6"/>
      <c r="M697" s="6"/>
      <c r="N697" s="6"/>
      <c r="O697" s="6"/>
      <c r="P697" s="6"/>
    </row>
    <row r="698" spans="1:16" ht="52.15" customHeight="1" x14ac:dyDescent="0.2">
      <c r="A698" s="13"/>
      <c r="B698" s="13"/>
      <c r="C698" s="14"/>
      <c r="D698" s="15" t="s">
        <v>47</v>
      </c>
      <c r="E698" s="15"/>
      <c r="F698" s="7">
        <v>1973.43</v>
      </c>
      <c r="G698" s="6"/>
      <c r="H698" s="6"/>
      <c r="I698" s="7">
        <v>1973.43</v>
      </c>
      <c r="J698" s="6"/>
      <c r="K698" s="6"/>
      <c r="L698" s="6"/>
      <c r="M698" s="6"/>
      <c r="N698" s="6"/>
      <c r="O698" s="6"/>
      <c r="P698" s="6"/>
    </row>
    <row r="699" spans="1:16" ht="52.15" customHeight="1" x14ac:dyDescent="0.2">
      <c r="A699" s="13"/>
      <c r="B699" s="13"/>
      <c r="C699" s="14"/>
      <c r="D699" s="15" t="s">
        <v>48</v>
      </c>
      <c r="E699" s="15"/>
      <c r="F699" s="6"/>
      <c r="G699" s="8" t="str">
        <f>IF(G698="","",G698)</f>
        <v/>
      </c>
      <c r="H699" s="8"/>
      <c r="I699" s="8">
        <f t="shared" ref="I699" si="592">IF(I698="","",I698)</f>
        <v>1973.43</v>
      </c>
      <c r="J699" s="8" t="str">
        <f t="shared" ref="J699" si="593">IF(J698="","",J698)</f>
        <v/>
      </c>
      <c r="K699" s="8" t="str">
        <f t="shared" ref="K699" si="594">IF(K698="","",K698)</f>
        <v/>
      </c>
      <c r="L699" s="8" t="str">
        <f t="shared" ref="L699" si="595">IF(L698="","",L698)</f>
        <v/>
      </c>
      <c r="M699" s="8" t="str">
        <f t="shared" ref="M699" si="596">IF(M698="","",M698)</f>
        <v/>
      </c>
      <c r="N699" s="8" t="str">
        <f t="shared" ref="N699" si="597">IF(N698="","",N698)</f>
        <v/>
      </c>
      <c r="O699" s="8" t="str">
        <f t="shared" ref="O699" si="598">IF(O698="","",O698)</f>
        <v/>
      </c>
      <c r="P699" s="8" t="str">
        <f t="shared" ref="P699" si="599">IF(P698="","",P698)</f>
        <v/>
      </c>
    </row>
    <row r="700" spans="1:16" ht="25.5" x14ac:dyDescent="0.2">
      <c r="A700" s="13" t="s">
        <v>199</v>
      </c>
      <c r="B700" s="13" t="s">
        <v>200</v>
      </c>
      <c r="C700" s="14">
        <v>4457.6000000000004</v>
      </c>
      <c r="D700" s="13" t="s">
        <v>38</v>
      </c>
      <c r="E700" s="6" t="s">
        <v>39</v>
      </c>
      <c r="F700" s="7">
        <v>49653785.890000001</v>
      </c>
      <c r="G700" s="7">
        <v>49653785.890000001</v>
      </c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51" x14ac:dyDescent="0.2">
      <c r="A701" s="13"/>
      <c r="B701" s="13"/>
      <c r="C701" s="14"/>
      <c r="D701" s="13"/>
      <c r="E701" s="6" t="s">
        <v>40</v>
      </c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89.25" x14ac:dyDescent="0.2">
      <c r="A702" s="13"/>
      <c r="B702" s="13"/>
      <c r="C702" s="14"/>
      <c r="D702" s="13" t="s">
        <v>41</v>
      </c>
      <c r="E702" s="6" t="s">
        <v>42</v>
      </c>
      <c r="F702" s="7">
        <v>0</v>
      </c>
      <c r="G702" s="7">
        <v>0</v>
      </c>
      <c r="H702" s="6"/>
      <c r="I702" s="6"/>
      <c r="J702" s="6"/>
      <c r="K702" s="6"/>
      <c r="L702" s="6"/>
      <c r="M702" s="6"/>
      <c r="N702" s="6"/>
      <c r="O702" s="6"/>
      <c r="P702" s="6"/>
    </row>
    <row r="703" spans="1:16" x14ac:dyDescent="0.2">
      <c r="A703" s="13"/>
      <c r="B703" s="13"/>
      <c r="C703" s="14"/>
      <c r="D703" s="13"/>
      <c r="E703" s="6" t="s">
        <v>43</v>
      </c>
      <c r="F703" s="7">
        <v>0</v>
      </c>
      <c r="G703" s="7">
        <v>0</v>
      </c>
      <c r="H703" s="6"/>
      <c r="I703" s="6"/>
      <c r="J703" s="6"/>
      <c r="K703" s="6"/>
      <c r="L703" s="6"/>
      <c r="M703" s="6"/>
      <c r="N703" s="6"/>
      <c r="O703" s="6"/>
      <c r="P703" s="6"/>
    </row>
    <row r="704" spans="1:16" x14ac:dyDescent="0.2">
      <c r="A704" s="13"/>
      <c r="B704" s="13"/>
      <c r="C704" s="14"/>
      <c r="D704" s="13"/>
      <c r="E704" s="6" t="s">
        <v>44</v>
      </c>
      <c r="F704" s="7">
        <v>0</v>
      </c>
      <c r="G704" s="7">
        <v>0</v>
      </c>
      <c r="H704" s="6"/>
      <c r="I704" s="6"/>
      <c r="J704" s="6"/>
      <c r="K704" s="6"/>
      <c r="L704" s="6"/>
      <c r="M704" s="6"/>
      <c r="N704" s="6"/>
      <c r="O704" s="6"/>
      <c r="P704" s="6"/>
    </row>
    <row r="705" spans="1:16" x14ac:dyDescent="0.2">
      <c r="A705" s="13"/>
      <c r="B705" s="13"/>
      <c r="C705" s="14"/>
      <c r="D705" s="13"/>
      <c r="E705" s="6" t="s">
        <v>45</v>
      </c>
      <c r="F705" s="7">
        <v>0</v>
      </c>
      <c r="G705" s="7">
        <v>0</v>
      </c>
      <c r="H705" s="6"/>
      <c r="I705" s="6"/>
      <c r="J705" s="6"/>
      <c r="K705" s="6"/>
      <c r="L705" s="6"/>
      <c r="M705" s="6"/>
      <c r="N705" s="6"/>
      <c r="O705" s="6"/>
      <c r="P705" s="6"/>
    </row>
    <row r="706" spans="1:16" x14ac:dyDescent="0.2">
      <c r="A706" s="13"/>
      <c r="B706" s="13"/>
      <c r="C706" s="14"/>
      <c r="D706" s="15" t="s">
        <v>46</v>
      </c>
      <c r="E706" s="15"/>
      <c r="F706" s="7">
        <v>49653785.890000001</v>
      </c>
      <c r="G706" s="7">
        <v>49653785.890000001</v>
      </c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52.15" customHeight="1" x14ac:dyDescent="0.2">
      <c r="A707" s="13"/>
      <c r="B707" s="13"/>
      <c r="C707" s="14"/>
      <c r="D707" s="15" t="s">
        <v>47</v>
      </c>
      <c r="E707" s="15"/>
      <c r="F707" s="7">
        <v>11139.13</v>
      </c>
      <c r="G707" s="7">
        <v>11139.13</v>
      </c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52.15" customHeight="1" x14ac:dyDescent="0.2">
      <c r="A708" s="13"/>
      <c r="B708" s="13"/>
      <c r="C708" s="14"/>
      <c r="D708" s="15" t="s">
        <v>48</v>
      </c>
      <c r="E708" s="15"/>
      <c r="F708" s="6"/>
      <c r="G708" s="8">
        <f>IF(G707="","",G707)</f>
        <v>11139.13</v>
      </c>
      <c r="H708" s="8"/>
      <c r="I708" s="8" t="str">
        <f t="shared" ref="I708" si="600">IF(I707="","",I707)</f>
        <v/>
      </c>
      <c r="J708" s="8" t="str">
        <f t="shared" ref="J708" si="601">IF(J707="","",J707)</f>
        <v/>
      </c>
      <c r="K708" s="8" t="str">
        <f t="shared" ref="K708" si="602">IF(K707="","",K707)</f>
        <v/>
      </c>
      <c r="L708" s="8" t="str">
        <f t="shared" ref="L708" si="603">IF(L707="","",L707)</f>
        <v/>
      </c>
      <c r="M708" s="8" t="str">
        <f t="shared" ref="M708" si="604">IF(M707="","",M707)</f>
        <v/>
      </c>
      <c r="N708" s="8" t="str">
        <f t="shared" ref="N708" si="605">IF(N707="","",N707)</f>
        <v/>
      </c>
      <c r="O708" s="8" t="str">
        <f t="shared" ref="O708" si="606">IF(O707="","",O707)</f>
        <v/>
      </c>
      <c r="P708" s="8" t="str">
        <f t="shared" ref="P708" si="607">IF(P707="","",P707)</f>
        <v/>
      </c>
    </row>
    <row r="709" spans="1:16" ht="25.5" x14ac:dyDescent="0.2">
      <c r="A709" s="13" t="s">
        <v>201</v>
      </c>
      <c r="B709" s="13" t="s">
        <v>202</v>
      </c>
      <c r="C709" s="14">
        <v>3163.6</v>
      </c>
      <c r="D709" s="13" t="s">
        <v>38</v>
      </c>
      <c r="E709" s="6" t="s">
        <v>39</v>
      </c>
      <c r="F709" s="7">
        <v>6243143.1500000004</v>
      </c>
      <c r="G709" s="6"/>
      <c r="H709" s="6"/>
      <c r="I709" s="7">
        <v>6243143.1500000004</v>
      </c>
      <c r="J709" s="6"/>
      <c r="K709" s="6"/>
      <c r="L709" s="6"/>
      <c r="M709" s="6"/>
      <c r="N709" s="6"/>
      <c r="O709" s="6"/>
      <c r="P709" s="6"/>
    </row>
    <row r="710" spans="1:16" ht="51" x14ac:dyDescent="0.2">
      <c r="A710" s="13"/>
      <c r="B710" s="13"/>
      <c r="C710" s="14"/>
      <c r="D710" s="13"/>
      <c r="E710" s="6" t="s">
        <v>40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89.25" x14ac:dyDescent="0.2">
      <c r="A711" s="13"/>
      <c r="B711" s="13"/>
      <c r="C711" s="14"/>
      <c r="D711" s="13" t="s">
        <v>41</v>
      </c>
      <c r="E711" s="6" t="s">
        <v>42</v>
      </c>
      <c r="F711" s="7">
        <v>0</v>
      </c>
      <c r="G711" s="6"/>
      <c r="H711" s="6"/>
      <c r="I711" s="7">
        <v>0</v>
      </c>
      <c r="J711" s="6"/>
      <c r="K711" s="6"/>
      <c r="L711" s="6"/>
      <c r="M711" s="6"/>
      <c r="N711" s="6"/>
      <c r="O711" s="6"/>
      <c r="P711" s="6"/>
    </row>
    <row r="712" spans="1:16" x14ac:dyDescent="0.2">
      <c r="A712" s="13"/>
      <c r="B712" s="13"/>
      <c r="C712" s="14"/>
      <c r="D712" s="13"/>
      <c r="E712" s="6" t="s">
        <v>43</v>
      </c>
      <c r="F712" s="7">
        <v>0</v>
      </c>
      <c r="G712" s="6"/>
      <c r="H712" s="6"/>
      <c r="I712" s="7">
        <v>0</v>
      </c>
      <c r="J712" s="6"/>
      <c r="K712" s="6"/>
      <c r="L712" s="6"/>
      <c r="M712" s="6"/>
      <c r="N712" s="6"/>
      <c r="O712" s="6"/>
      <c r="P712" s="6"/>
    </row>
    <row r="713" spans="1:16" x14ac:dyDescent="0.2">
      <c r="A713" s="13"/>
      <c r="B713" s="13"/>
      <c r="C713" s="14"/>
      <c r="D713" s="13"/>
      <c r="E713" s="6" t="s">
        <v>44</v>
      </c>
      <c r="F713" s="7">
        <v>0</v>
      </c>
      <c r="G713" s="6"/>
      <c r="H713" s="6"/>
      <c r="I713" s="7">
        <v>0</v>
      </c>
      <c r="J713" s="6"/>
      <c r="K713" s="6"/>
      <c r="L713" s="6"/>
      <c r="M713" s="6"/>
      <c r="N713" s="6"/>
      <c r="O713" s="6"/>
      <c r="P713" s="6"/>
    </row>
    <row r="714" spans="1:16" x14ac:dyDescent="0.2">
      <c r="A714" s="13"/>
      <c r="B714" s="13"/>
      <c r="C714" s="14"/>
      <c r="D714" s="13"/>
      <c r="E714" s="6" t="s">
        <v>45</v>
      </c>
      <c r="F714" s="7">
        <v>0</v>
      </c>
      <c r="G714" s="6"/>
      <c r="H714" s="6"/>
      <c r="I714" s="7">
        <v>0</v>
      </c>
      <c r="J714" s="6"/>
      <c r="K714" s="6"/>
      <c r="L714" s="6"/>
      <c r="M714" s="6"/>
      <c r="N714" s="6"/>
      <c r="O714" s="6"/>
      <c r="P714" s="6"/>
    </row>
    <row r="715" spans="1:16" x14ac:dyDescent="0.2">
      <c r="A715" s="13"/>
      <c r="B715" s="13"/>
      <c r="C715" s="14"/>
      <c r="D715" s="15" t="s">
        <v>46</v>
      </c>
      <c r="E715" s="15"/>
      <c r="F715" s="7">
        <v>6243143.1500000004</v>
      </c>
      <c r="G715" s="6"/>
      <c r="H715" s="6"/>
      <c r="I715" s="7">
        <v>6243143.1500000004</v>
      </c>
      <c r="J715" s="6"/>
      <c r="K715" s="6"/>
      <c r="L715" s="6"/>
      <c r="M715" s="6"/>
      <c r="N715" s="6"/>
      <c r="O715" s="6"/>
      <c r="P715" s="6"/>
    </row>
    <row r="716" spans="1:16" ht="52.15" customHeight="1" x14ac:dyDescent="0.2">
      <c r="A716" s="13"/>
      <c r="B716" s="13"/>
      <c r="C716" s="14"/>
      <c r="D716" s="15" t="s">
        <v>47</v>
      </c>
      <c r="E716" s="15"/>
      <c r="F716" s="7">
        <v>1973.43</v>
      </c>
      <c r="G716" s="6"/>
      <c r="H716" s="6"/>
      <c r="I716" s="7">
        <v>1973.43</v>
      </c>
      <c r="J716" s="6"/>
      <c r="K716" s="6"/>
      <c r="L716" s="6"/>
      <c r="M716" s="6"/>
      <c r="N716" s="6"/>
      <c r="O716" s="6"/>
      <c r="P716" s="6"/>
    </row>
    <row r="717" spans="1:16" ht="52.15" customHeight="1" x14ac:dyDescent="0.2">
      <c r="A717" s="13"/>
      <c r="B717" s="13"/>
      <c r="C717" s="14"/>
      <c r="D717" s="15" t="s">
        <v>48</v>
      </c>
      <c r="E717" s="15"/>
      <c r="F717" s="6"/>
      <c r="G717" s="8" t="str">
        <f>IF(G716="","",G716)</f>
        <v/>
      </c>
      <c r="H717" s="8"/>
      <c r="I717" s="8">
        <f t="shared" ref="I717" si="608">IF(I716="","",I716)</f>
        <v>1973.43</v>
      </c>
      <c r="J717" s="8" t="str">
        <f t="shared" ref="J717" si="609">IF(J716="","",J716)</f>
        <v/>
      </c>
      <c r="K717" s="8" t="str">
        <f t="shared" ref="K717" si="610">IF(K716="","",K716)</f>
        <v/>
      </c>
      <c r="L717" s="8" t="str">
        <f t="shared" ref="L717" si="611">IF(L716="","",L716)</f>
        <v/>
      </c>
      <c r="M717" s="8" t="str">
        <f t="shared" ref="M717" si="612">IF(M716="","",M716)</f>
        <v/>
      </c>
      <c r="N717" s="8" t="str">
        <f t="shared" ref="N717" si="613">IF(N716="","",N716)</f>
        <v/>
      </c>
      <c r="O717" s="8" t="str">
        <f t="shared" ref="O717" si="614">IF(O716="","",O716)</f>
        <v/>
      </c>
      <c r="P717" s="8" t="str">
        <f t="shared" ref="P717" si="615">IF(P716="","",P716)</f>
        <v/>
      </c>
    </row>
    <row r="718" spans="1:16" ht="25.5" x14ac:dyDescent="0.2">
      <c r="A718" s="13" t="s">
        <v>203</v>
      </c>
      <c r="B718" s="13" t="s">
        <v>204</v>
      </c>
      <c r="C718" s="14">
        <v>4587</v>
      </c>
      <c r="D718" s="13" t="s">
        <v>38</v>
      </c>
      <c r="E718" s="6" t="s">
        <v>39</v>
      </c>
      <c r="F718" s="7">
        <v>9052123.4100000001</v>
      </c>
      <c r="G718" s="6"/>
      <c r="H718" s="6"/>
      <c r="I718" s="7">
        <v>9052123.4100000001</v>
      </c>
      <c r="J718" s="6"/>
      <c r="K718" s="6"/>
      <c r="L718" s="6"/>
      <c r="M718" s="6"/>
      <c r="N718" s="6"/>
      <c r="O718" s="6"/>
      <c r="P718" s="6"/>
    </row>
    <row r="719" spans="1:16" ht="51" x14ac:dyDescent="0.2">
      <c r="A719" s="13"/>
      <c r="B719" s="13"/>
      <c r="C719" s="14"/>
      <c r="D719" s="13"/>
      <c r="E719" s="6" t="s">
        <v>40</v>
      </c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89.25" x14ac:dyDescent="0.2">
      <c r="A720" s="13"/>
      <c r="B720" s="13"/>
      <c r="C720" s="14"/>
      <c r="D720" s="13" t="s">
        <v>41</v>
      </c>
      <c r="E720" s="6" t="s">
        <v>42</v>
      </c>
      <c r="F720" s="7">
        <v>0</v>
      </c>
      <c r="G720" s="6"/>
      <c r="H720" s="6"/>
      <c r="I720" s="7">
        <v>0</v>
      </c>
      <c r="J720" s="6"/>
      <c r="K720" s="6"/>
      <c r="L720" s="6"/>
      <c r="M720" s="6"/>
      <c r="N720" s="6"/>
      <c r="O720" s="6"/>
      <c r="P720" s="6"/>
    </row>
    <row r="721" spans="1:16" x14ac:dyDescent="0.2">
      <c r="A721" s="13"/>
      <c r="B721" s="13"/>
      <c r="C721" s="14"/>
      <c r="D721" s="13"/>
      <c r="E721" s="6" t="s">
        <v>43</v>
      </c>
      <c r="F721" s="7">
        <v>0</v>
      </c>
      <c r="G721" s="6"/>
      <c r="H721" s="6"/>
      <c r="I721" s="7">
        <v>0</v>
      </c>
      <c r="J721" s="6"/>
      <c r="K721" s="6"/>
      <c r="L721" s="6"/>
      <c r="M721" s="6"/>
      <c r="N721" s="6"/>
      <c r="O721" s="6"/>
      <c r="P721" s="6"/>
    </row>
    <row r="722" spans="1:16" x14ac:dyDescent="0.2">
      <c r="A722" s="13"/>
      <c r="B722" s="13"/>
      <c r="C722" s="14"/>
      <c r="D722" s="13"/>
      <c r="E722" s="6" t="s">
        <v>44</v>
      </c>
      <c r="F722" s="7">
        <v>0</v>
      </c>
      <c r="G722" s="6"/>
      <c r="H722" s="6"/>
      <c r="I722" s="7">
        <v>0</v>
      </c>
      <c r="J722" s="6"/>
      <c r="K722" s="6"/>
      <c r="L722" s="6"/>
      <c r="M722" s="6"/>
      <c r="N722" s="6"/>
      <c r="O722" s="6"/>
      <c r="P722" s="6"/>
    </row>
    <row r="723" spans="1:16" x14ac:dyDescent="0.2">
      <c r="A723" s="13"/>
      <c r="B723" s="13"/>
      <c r="C723" s="14"/>
      <c r="D723" s="13"/>
      <c r="E723" s="6" t="s">
        <v>45</v>
      </c>
      <c r="F723" s="7">
        <v>0</v>
      </c>
      <c r="G723" s="6"/>
      <c r="H723" s="6"/>
      <c r="I723" s="7">
        <v>0</v>
      </c>
      <c r="J723" s="6"/>
      <c r="K723" s="6"/>
      <c r="L723" s="6"/>
      <c r="M723" s="6"/>
      <c r="N723" s="6"/>
      <c r="O723" s="6"/>
      <c r="P723" s="6"/>
    </row>
    <row r="724" spans="1:16" x14ac:dyDescent="0.2">
      <c r="A724" s="13"/>
      <c r="B724" s="13"/>
      <c r="C724" s="14"/>
      <c r="D724" s="15" t="s">
        <v>46</v>
      </c>
      <c r="E724" s="15"/>
      <c r="F724" s="7">
        <v>9052123.4100000001</v>
      </c>
      <c r="G724" s="6"/>
      <c r="H724" s="6"/>
      <c r="I724" s="7">
        <v>9052123.4100000001</v>
      </c>
      <c r="J724" s="6"/>
      <c r="K724" s="6"/>
      <c r="L724" s="6"/>
      <c r="M724" s="6"/>
      <c r="N724" s="6"/>
      <c r="O724" s="6"/>
      <c r="P724" s="6"/>
    </row>
    <row r="725" spans="1:16" ht="52.15" customHeight="1" x14ac:dyDescent="0.2">
      <c r="A725" s="13"/>
      <c r="B725" s="13"/>
      <c r="C725" s="14"/>
      <c r="D725" s="15" t="s">
        <v>47</v>
      </c>
      <c r="E725" s="15"/>
      <c r="F725" s="7">
        <v>1973.43</v>
      </c>
      <c r="G725" s="6"/>
      <c r="H725" s="6"/>
      <c r="I725" s="7">
        <v>1973.43</v>
      </c>
      <c r="J725" s="6"/>
      <c r="K725" s="6"/>
      <c r="L725" s="6"/>
      <c r="M725" s="6"/>
      <c r="N725" s="6"/>
      <c r="O725" s="6"/>
      <c r="P725" s="6"/>
    </row>
    <row r="726" spans="1:16" ht="52.15" customHeight="1" x14ac:dyDescent="0.2">
      <c r="A726" s="13"/>
      <c r="B726" s="13"/>
      <c r="C726" s="14"/>
      <c r="D726" s="15" t="s">
        <v>48</v>
      </c>
      <c r="E726" s="15"/>
      <c r="F726" s="6"/>
      <c r="G726" s="8" t="str">
        <f>IF(G725="","",G725)</f>
        <v/>
      </c>
      <c r="H726" s="8"/>
      <c r="I726" s="8">
        <f t="shared" ref="I726" si="616">IF(I725="","",I725)</f>
        <v>1973.43</v>
      </c>
      <c r="J726" s="8" t="str">
        <f t="shared" ref="J726" si="617">IF(J725="","",J725)</f>
        <v/>
      </c>
      <c r="K726" s="8" t="str">
        <f t="shared" ref="K726" si="618">IF(K725="","",K725)</f>
        <v/>
      </c>
      <c r="L726" s="8" t="str">
        <f t="shared" ref="L726" si="619">IF(L725="","",L725)</f>
        <v/>
      </c>
      <c r="M726" s="8" t="str">
        <f t="shared" ref="M726" si="620">IF(M725="","",M725)</f>
        <v/>
      </c>
      <c r="N726" s="8" t="str">
        <f t="shared" ref="N726" si="621">IF(N725="","",N725)</f>
        <v/>
      </c>
      <c r="O726" s="8" t="str">
        <f t="shared" ref="O726" si="622">IF(O725="","",O725)</f>
        <v/>
      </c>
      <c r="P726" s="8" t="str">
        <f t="shared" ref="P726" si="623">IF(P725="","",P725)</f>
        <v/>
      </c>
    </row>
    <row r="727" spans="1:16" ht="25.5" x14ac:dyDescent="0.2">
      <c r="A727" s="13" t="s">
        <v>205</v>
      </c>
      <c r="B727" s="13" t="s">
        <v>206</v>
      </c>
      <c r="C727" s="14">
        <v>3036.9</v>
      </c>
      <c r="D727" s="13" t="s">
        <v>38</v>
      </c>
      <c r="E727" s="6" t="s">
        <v>39</v>
      </c>
      <c r="F727" s="7">
        <v>5993109.5700000003</v>
      </c>
      <c r="G727" s="6"/>
      <c r="H727" s="6"/>
      <c r="I727" s="7">
        <v>5993109.5700000003</v>
      </c>
      <c r="J727" s="6"/>
      <c r="K727" s="6"/>
      <c r="L727" s="6"/>
      <c r="M727" s="6"/>
      <c r="N727" s="6"/>
      <c r="O727" s="6"/>
      <c r="P727" s="6"/>
    </row>
    <row r="728" spans="1:16" ht="51" x14ac:dyDescent="0.2">
      <c r="A728" s="13"/>
      <c r="B728" s="13"/>
      <c r="C728" s="14"/>
      <c r="D728" s="13"/>
      <c r="E728" s="6" t="s">
        <v>40</v>
      </c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89.25" x14ac:dyDescent="0.2">
      <c r="A729" s="13"/>
      <c r="B729" s="13"/>
      <c r="C729" s="14"/>
      <c r="D729" s="13" t="s">
        <v>41</v>
      </c>
      <c r="E729" s="6" t="s">
        <v>42</v>
      </c>
      <c r="F729" s="7">
        <v>0</v>
      </c>
      <c r="G729" s="6"/>
      <c r="H729" s="6"/>
      <c r="I729" s="7">
        <v>0</v>
      </c>
      <c r="J729" s="6"/>
      <c r="K729" s="6"/>
      <c r="L729" s="6"/>
      <c r="M729" s="6"/>
      <c r="N729" s="6"/>
      <c r="O729" s="6"/>
      <c r="P729" s="6"/>
    </row>
    <row r="730" spans="1:16" x14ac:dyDescent="0.2">
      <c r="A730" s="13"/>
      <c r="B730" s="13"/>
      <c r="C730" s="14"/>
      <c r="D730" s="13"/>
      <c r="E730" s="6" t="s">
        <v>43</v>
      </c>
      <c r="F730" s="7">
        <v>0</v>
      </c>
      <c r="G730" s="6"/>
      <c r="H730" s="6"/>
      <c r="I730" s="7">
        <v>0</v>
      </c>
      <c r="J730" s="6"/>
      <c r="K730" s="6"/>
      <c r="L730" s="6"/>
      <c r="M730" s="6"/>
      <c r="N730" s="6"/>
      <c r="O730" s="6"/>
      <c r="P730" s="6"/>
    </row>
    <row r="731" spans="1:16" x14ac:dyDescent="0.2">
      <c r="A731" s="13"/>
      <c r="B731" s="13"/>
      <c r="C731" s="14"/>
      <c r="D731" s="13"/>
      <c r="E731" s="6" t="s">
        <v>44</v>
      </c>
      <c r="F731" s="7">
        <v>0</v>
      </c>
      <c r="G731" s="6"/>
      <c r="H731" s="6"/>
      <c r="I731" s="7">
        <v>0</v>
      </c>
      <c r="J731" s="6"/>
      <c r="K731" s="6"/>
      <c r="L731" s="6"/>
      <c r="M731" s="6"/>
      <c r="N731" s="6"/>
      <c r="O731" s="6"/>
      <c r="P731" s="6"/>
    </row>
    <row r="732" spans="1:16" x14ac:dyDescent="0.2">
      <c r="A732" s="13"/>
      <c r="B732" s="13"/>
      <c r="C732" s="14"/>
      <c r="D732" s="13"/>
      <c r="E732" s="6" t="s">
        <v>45</v>
      </c>
      <c r="F732" s="7">
        <v>0</v>
      </c>
      <c r="G732" s="6"/>
      <c r="H732" s="6"/>
      <c r="I732" s="7">
        <v>0</v>
      </c>
      <c r="J732" s="6"/>
      <c r="K732" s="6"/>
      <c r="L732" s="6"/>
      <c r="M732" s="6"/>
      <c r="N732" s="6"/>
      <c r="O732" s="6"/>
      <c r="P732" s="6"/>
    </row>
    <row r="733" spans="1:16" x14ac:dyDescent="0.2">
      <c r="A733" s="13"/>
      <c r="B733" s="13"/>
      <c r="C733" s="14"/>
      <c r="D733" s="15" t="s">
        <v>46</v>
      </c>
      <c r="E733" s="15"/>
      <c r="F733" s="7">
        <v>5993109.5700000003</v>
      </c>
      <c r="G733" s="6"/>
      <c r="H733" s="6"/>
      <c r="I733" s="7">
        <v>5993109.5700000003</v>
      </c>
      <c r="J733" s="6"/>
      <c r="K733" s="6"/>
      <c r="L733" s="6"/>
      <c r="M733" s="6"/>
      <c r="N733" s="6"/>
      <c r="O733" s="6"/>
      <c r="P733" s="6"/>
    </row>
    <row r="734" spans="1:16" ht="52.15" customHeight="1" x14ac:dyDescent="0.2">
      <c r="A734" s="13"/>
      <c r="B734" s="13"/>
      <c r="C734" s="14"/>
      <c r="D734" s="15" t="s">
        <v>47</v>
      </c>
      <c r="E734" s="15"/>
      <c r="F734" s="7">
        <v>1973.43</v>
      </c>
      <c r="G734" s="6"/>
      <c r="H734" s="6"/>
      <c r="I734" s="7">
        <v>1973.43</v>
      </c>
      <c r="J734" s="6"/>
      <c r="K734" s="6"/>
      <c r="L734" s="6"/>
      <c r="M734" s="6"/>
      <c r="N734" s="6"/>
      <c r="O734" s="6"/>
      <c r="P734" s="6"/>
    </row>
    <row r="735" spans="1:16" ht="52.15" customHeight="1" x14ac:dyDescent="0.2">
      <c r="A735" s="13"/>
      <c r="B735" s="13"/>
      <c r="C735" s="14"/>
      <c r="D735" s="15" t="s">
        <v>48</v>
      </c>
      <c r="E735" s="15"/>
      <c r="F735" s="6"/>
      <c r="G735" s="8" t="str">
        <f>IF(G734="","",G734)</f>
        <v/>
      </c>
      <c r="H735" s="8"/>
      <c r="I735" s="8">
        <f t="shared" ref="I735" si="624">IF(I734="","",I734)</f>
        <v>1973.43</v>
      </c>
      <c r="J735" s="8" t="str">
        <f t="shared" ref="J735" si="625">IF(J734="","",J734)</f>
        <v/>
      </c>
      <c r="K735" s="8" t="str">
        <f t="shared" ref="K735" si="626">IF(K734="","",K734)</f>
        <v/>
      </c>
      <c r="L735" s="8" t="str">
        <f t="shared" ref="L735" si="627">IF(L734="","",L734)</f>
        <v/>
      </c>
      <c r="M735" s="8" t="str">
        <f t="shared" ref="M735" si="628">IF(M734="","",M734)</f>
        <v/>
      </c>
      <c r="N735" s="8" t="str">
        <f t="shared" ref="N735" si="629">IF(N734="","",N734)</f>
        <v/>
      </c>
      <c r="O735" s="8" t="str">
        <f t="shared" ref="O735" si="630">IF(O734="","",O734)</f>
        <v/>
      </c>
      <c r="P735" s="8" t="str">
        <f t="shared" ref="P735" si="631">IF(P734="","",P734)</f>
        <v/>
      </c>
    </row>
    <row r="736" spans="1:16" ht="25.5" x14ac:dyDescent="0.2">
      <c r="A736" s="13" t="s">
        <v>207</v>
      </c>
      <c r="B736" s="13" t="s">
        <v>208</v>
      </c>
      <c r="C736" s="14">
        <v>3127.55</v>
      </c>
      <c r="D736" s="13" t="s">
        <v>38</v>
      </c>
      <c r="E736" s="6" t="s">
        <v>39</v>
      </c>
      <c r="F736" s="7">
        <v>6172001</v>
      </c>
      <c r="G736" s="6"/>
      <c r="H736" s="6"/>
      <c r="I736" s="7">
        <v>6172001</v>
      </c>
      <c r="J736" s="6"/>
      <c r="K736" s="6"/>
      <c r="L736" s="6"/>
      <c r="M736" s="6"/>
      <c r="N736" s="6"/>
      <c r="O736" s="6"/>
      <c r="P736" s="6"/>
    </row>
    <row r="737" spans="1:16" ht="51" x14ac:dyDescent="0.2">
      <c r="A737" s="13"/>
      <c r="B737" s="13"/>
      <c r="C737" s="14"/>
      <c r="D737" s="13"/>
      <c r="E737" s="6" t="s">
        <v>40</v>
      </c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89.25" x14ac:dyDescent="0.2">
      <c r="A738" s="13"/>
      <c r="B738" s="13"/>
      <c r="C738" s="14"/>
      <c r="D738" s="13" t="s">
        <v>41</v>
      </c>
      <c r="E738" s="6" t="s">
        <v>42</v>
      </c>
      <c r="F738" s="7">
        <v>0</v>
      </c>
      <c r="G738" s="6"/>
      <c r="H738" s="6"/>
      <c r="I738" s="7">
        <v>0</v>
      </c>
      <c r="J738" s="6"/>
      <c r="K738" s="6"/>
      <c r="L738" s="6"/>
      <c r="M738" s="6"/>
      <c r="N738" s="6"/>
      <c r="O738" s="6"/>
      <c r="P738" s="6"/>
    </row>
    <row r="739" spans="1:16" x14ac:dyDescent="0.2">
      <c r="A739" s="13"/>
      <c r="B739" s="13"/>
      <c r="C739" s="14"/>
      <c r="D739" s="13"/>
      <c r="E739" s="6" t="s">
        <v>43</v>
      </c>
      <c r="F739" s="7">
        <v>0</v>
      </c>
      <c r="G739" s="6"/>
      <c r="H739" s="6"/>
      <c r="I739" s="7">
        <v>0</v>
      </c>
      <c r="J739" s="6"/>
      <c r="K739" s="6"/>
      <c r="L739" s="6"/>
      <c r="M739" s="6"/>
      <c r="N739" s="6"/>
      <c r="O739" s="6"/>
      <c r="P739" s="6"/>
    </row>
    <row r="740" spans="1:16" x14ac:dyDescent="0.2">
      <c r="A740" s="13"/>
      <c r="B740" s="13"/>
      <c r="C740" s="14"/>
      <c r="D740" s="13"/>
      <c r="E740" s="6" t="s">
        <v>44</v>
      </c>
      <c r="F740" s="7">
        <v>0</v>
      </c>
      <c r="G740" s="6"/>
      <c r="H740" s="6"/>
      <c r="I740" s="7">
        <v>0</v>
      </c>
      <c r="J740" s="6"/>
      <c r="K740" s="6"/>
      <c r="L740" s="6"/>
      <c r="M740" s="6"/>
      <c r="N740" s="6"/>
      <c r="O740" s="6"/>
      <c r="P740" s="6"/>
    </row>
    <row r="741" spans="1:16" x14ac:dyDescent="0.2">
      <c r="A741" s="13"/>
      <c r="B741" s="13"/>
      <c r="C741" s="14"/>
      <c r="D741" s="13"/>
      <c r="E741" s="6" t="s">
        <v>45</v>
      </c>
      <c r="F741" s="7">
        <v>0</v>
      </c>
      <c r="G741" s="6"/>
      <c r="H741" s="6"/>
      <c r="I741" s="7">
        <v>0</v>
      </c>
      <c r="J741" s="6"/>
      <c r="K741" s="6"/>
      <c r="L741" s="6"/>
      <c r="M741" s="6"/>
      <c r="N741" s="6"/>
      <c r="O741" s="6"/>
      <c r="P741" s="6"/>
    </row>
    <row r="742" spans="1:16" x14ac:dyDescent="0.2">
      <c r="A742" s="13"/>
      <c r="B742" s="13"/>
      <c r="C742" s="14"/>
      <c r="D742" s="15" t="s">
        <v>46</v>
      </c>
      <c r="E742" s="15"/>
      <c r="F742" s="7">
        <v>6172001</v>
      </c>
      <c r="G742" s="6"/>
      <c r="H742" s="6"/>
      <c r="I742" s="7">
        <v>6172001</v>
      </c>
      <c r="J742" s="6"/>
      <c r="K742" s="6"/>
      <c r="L742" s="6"/>
      <c r="M742" s="6"/>
      <c r="N742" s="6"/>
      <c r="O742" s="6"/>
      <c r="P742" s="6"/>
    </row>
    <row r="743" spans="1:16" ht="52.15" customHeight="1" x14ac:dyDescent="0.2">
      <c r="A743" s="13"/>
      <c r="B743" s="13"/>
      <c r="C743" s="14"/>
      <c r="D743" s="15" t="s">
        <v>47</v>
      </c>
      <c r="E743" s="15"/>
      <c r="F743" s="7">
        <v>1973.43</v>
      </c>
      <c r="G743" s="6"/>
      <c r="H743" s="6"/>
      <c r="I743" s="7">
        <v>1973.43</v>
      </c>
      <c r="J743" s="6"/>
      <c r="K743" s="6"/>
      <c r="L743" s="6"/>
      <c r="M743" s="6"/>
      <c r="N743" s="6"/>
      <c r="O743" s="6"/>
      <c r="P743" s="6"/>
    </row>
    <row r="744" spans="1:16" ht="52.15" customHeight="1" x14ac:dyDescent="0.2">
      <c r="A744" s="13"/>
      <c r="B744" s="13"/>
      <c r="C744" s="14"/>
      <c r="D744" s="15" t="s">
        <v>48</v>
      </c>
      <c r="E744" s="15"/>
      <c r="F744" s="6"/>
      <c r="G744" s="8" t="str">
        <f>IF(G743="","",G743)</f>
        <v/>
      </c>
      <c r="H744" s="8"/>
      <c r="I744" s="8">
        <f t="shared" ref="I744" si="632">IF(I743="","",I743)</f>
        <v>1973.43</v>
      </c>
      <c r="J744" s="8" t="str">
        <f t="shared" ref="J744" si="633">IF(J743="","",J743)</f>
        <v/>
      </c>
      <c r="K744" s="8" t="str">
        <f t="shared" ref="K744" si="634">IF(K743="","",K743)</f>
        <v/>
      </c>
      <c r="L744" s="8" t="str">
        <f t="shared" ref="L744" si="635">IF(L743="","",L743)</f>
        <v/>
      </c>
      <c r="M744" s="8" t="str">
        <f t="shared" ref="M744" si="636">IF(M743="","",M743)</f>
        <v/>
      </c>
      <c r="N744" s="8" t="str">
        <f t="shared" ref="N744" si="637">IF(N743="","",N743)</f>
        <v/>
      </c>
      <c r="O744" s="8" t="str">
        <f t="shared" ref="O744" si="638">IF(O743="","",O743)</f>
        <v/>
      </c>
      <c r="P744" s="8" t="str">
        <f t="shared" ref="P744" si="639">IF(P743="","",P743)</f>
        <v/>
      </c>
    </row>
    <row r="745" spans="1:16" ht="25.5" x14ac:dyDescent="0.2">
      <c r="A745" s="13" t="s">
        <v>209</v>
      </c>
      <c r="B745" s="13" t="s">
        <v>210</v>
      </c>
      <c r="C745" s="14">
        <v>1549.3</v>
      </c>
      <c r="D745" s="13" t="s">
        <v>38</v>
      </c>
      <c r="E745" s="6" t="s">
        <v>39</v>
      </c>
      <c r="F745" s="7">
        <v>3057435.1</v>
      </c>
      <c r="G745" s="6"/>
      <c r="H745" s="6"/>
      <c r="I745" s="7">
        <v>3057435.1</v>
      </c>
      <c r="J745" s="6"/>
      <c r="K745" s="6"/>
      <c r="L745" s="6"/>
      <c r="M745" s="6"/>
      <c r="N745" s="6"/>
      <c r="O745" s="6"/>
      <c r="P745" s="6"/>
    </row>
    <row r="746" spans="1:16" ht="51" x14ac:dyDescent="0.2">
      <c r="A746" s="13"/>
      <c r="B746" s="13"/>
      <c r="C746" s="14"/>
      <c r="D746" s="13"/>
      <c r="E746" s="6" t="s">
        <v>40</v>
      </c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89.25" x14ac:dyDescent="0.2">
      <c r="A747" s="13"/>
      <c r="B747" s="13"/>
      <c r="C747" s="14"/>
      <c r="D747" s="13" t="s">
        <v>41</v>
      </c>
      <c r="E747" s="6" t="s">
        <v>42</v>
      </c>
      <c r="F747" s="7">
        <v>0</v>
      </c>
      <c r="G747" s="6"/>
      <c r="H747" s="6"/>
      <c r="I747" s="7">
        <v>0</v>
      </c>
      <c r="J747" s="6"/>
      <c r="K747" s="6"/>
      <c r="L747" s="6"/>
      <c r="M747" s="6"/>
      <c r="N747" s="6"/>
      <c r="O747" s="6"/>
      <c r="P747" s="6"/>
    </row>
    <row r="748" spans="1:16" x14ac:dyDescent="0.2">
      <c r="A748" s="13"/>
      <c r="B748" s="13"/>
      <c r="C748" s="14"/>
      <c r="D748" s="13"/>
      <c r="E748" s="6" t="s">
        <v>43</v>
      </c>
      <c r="F748" s="7">
        <v>0</v>
      </c>
      <c r="G748" s="6"/>
      <c r="H748" s="6"/>
      <c r="I748" s="7">
        <v>0</v>
      </c>
      <c r="J748" s="6"/>
      <c r="K748" s="6"/>
      <c r="L748" s="6"/>
      <c r="M748" s="6"/>
      <c r="N748" s="6"/>
      <c r="O748" s="6"/>
      <c r="P748" s="6"/>
    </row>
    <row r="749" spans="1:16" x14ac:dyDescent="0.2">
      <c r="A749" s="13"/>
      <c r="B749" s="13"/>
      <c r="C749" s="14"/>
      <c r="D749" s="13"/>
      <c r="E749" s="6" t="s">
        <v>44</v>
      </c>
      <c r="F749" s="7">
        <v>0</v>
      </c>
      <c r="G749" s="6"/>
      <c r="H749" s="6"/>
      <c r="I749" s="7">
        <v>0</v>
      </c>
      <c r="J749" s="6"/>
      <c r="K749" s="6"/>
      <c r="L749" s="6"/>
      <c r="M749" s="6"/>
      <c r="N749" s="6"/>
      <c r="O749" s="6"/>
      <c r="P749" s="6"/>
    </row>
    <row r="750" spans="1:16" x14ac:dyDescent="0.2">
      <c r="A750" s="13"/>
      <c r="B750" s="13"/>
      <c r="C750" s="14"/>
      <c r="D750" s="13"/>
      <c r="E750" s="6" t="s">
        <v>45</v>
      </c>
      <c r="F750" s="7">
        <v>0</v>
      </c>
      <c r="G750" s="6"/>
      <c r="H750" s="6"/>
      <c r="I750" s="7">
        <v>0</v>
      </c>
      <c r="J750" s="6"/>
      <c r="K750" s="6"/>
      <c r="L750" s="6"/>
      <c r="M750" s="6"/>
      <c r="N750" s="6"/>
      <c r="O750" s="6"/>
      <c r="P750" s="6"/>
    </row>
    <row r="751" spans="1:16" x14ac:dyDescent="0.2">
      <c r="A751" s="13"/>
      <c r="B751" s="13"/>
      <c r="C751" s="14"/>
      <c r="D751" s="15" t="s">
        <v>46</v>
      </c>
      <c r="E751" s="15"/>
      <c r="F751" s="7">
        <v>3057435.1</v>
      </c>
      <c r="G751" s="6"/>
      <c r="H751" s="6"/>
      <c r="I751" s="7">
        <v>3057435.1</v>
      </c>
      <c r="J751" s="6"/>
      <c r="K751" s="6"/>
      <c r="L751" s="6"/>
      <c r="M751" s="6"/>
      <c r="N751" s="6"/>
      <c r="O751" s="6"/>
      <c r="P751" s="6"/>
    </row>
    <row r="752" spans="1:16" ht="52.15" customHeight="1" x14ac:dyDescent="0.2">
      <c r="A752" s="13"/>
      <c r="B752" s="13"/>
      <c r="C752" s="14"/>
      <c r="D752" s="15" t="s">
        <v>47</v>
      </c>
      <c r="E752" s="15"/>
      <c r="F752" s="7">
        <v>1973.43</v>
      </c>
      <c r="G752" s="6"/>
      <c r="H752" s="6"/>
      <c r="I752" s="7">
        <v>1973.43</v>
      </c>
      <c r="J752" s="6"/>
      <c r="K752" s="6"/>
      <c r="L752" s="6"/>
      <c r="M752" s="6"/>
      <c r="N752" s="6"/>
      <c r="O752" s="6"/>
      <c r="P752" s="6"/>
    </row>
    <row r="753" spans="1:16" ht="52.15" customHeight="1" x14ac:dyDescent="0.2">
      <c r="A753" s="13"/>
      <c r="B753" s="13"/>
      <c r="C753" s="14"/>
      <c r="D753" s="15" t="s">
        <v>48</v>
      </c>
      <c r="E753" s="15"/>
      <c r="F753" s="6"/>
      <c r="G753" s="8" t="str">
        <f>IF(G752="","",G752)</f>
        <v/>
      </c>
      <c r="H753" s="8"/>
      <c r="I753" s="8">
        <f t="shared" ref="I753" si="640">IF(I752="","",I752)</f>
        <v>1973.43</v>
      </c>
      <c r="J753" s="8" t="str">
        <f t="shared" ref="J753" si="641">IF(J752="","",J752)</f>
        <v/>
      </c>
      <c r="K753" s="8" t="str">
        <f t="shared" ref="K753" si="642">IF(K752="","",K752)</f>
        <v/>
      </c>
      <c r="L753" s="8" t="str">
        <f t="shared" ref="L753" si="643">IF(L752="","",L752)</f>
        <v/>
      </c>
      <c r="M753" s="8" t="str">
        <f t="shared" ref="M753" si="644">IF(M752="","",M752)</f>
        <v/>
      </c>
      <c r="N753" s="8" t="str">
        <f t="shared" ref="N753" si="645">IF(N752="","",N752)</f>
        <v/>
      </c>
      <c r="O753" s="8" t="str">
        <f t="shared" ref="O753" si="646">IF(O752="","",O752)</f>
        <v/>
      </c>
      <c r="P753" s="8" t="str">
        <f t="shared" ref="P753" si="647">IF(P752="","",P752)</f>
        <v/>
      </c>
    </row>
    <row r="754" spans="1:16" ht="25.5" x14ac:dyDescent="0.2">
      <c r="A754" s="13" t="s">
        <v>211</v>
      </c>
      <c r="B754" s="13" t="s">
        <v>212</v>
      </c>
      <c r="C754" s="14">
        <v>3592.6</v>
      </c>
      <c r="D754" s="13" t="s">
        <v>38</v>
      </c>
      <c r="E754" s="6" t="s">
        <v>39</v>
      </c>
      <c r="F754" s="7">
        <v>20545720.140000001</v>
      </c>
      <c r="G754" s="6"/>
      <c r="H754" s="6"/>
      <c r="I754" s="6"/>
      <c r="J754" s="7">
        <v>18008482.32</v>
      </c>
      <c r="K754" s="6"/>
      <c r="L754" s="7">
        <v>2537237.8199999998</v>
      </c>
      <c r="M754" s="6"/>
      <c r="N754" s="6"/>
      <c r="O754" s="6"/>
      <c r="P754" s="6"/>
    </row>
    <row r="755" spans="1:16" ht="51" x14ac:dyDescent="0.2">
      <c r="A755" s="13"/>
      <c r="B755" s="13"/>
      <c r="C755" s="14"/>
      <c r="D755" s="13"/>
      <c r="E755" s="6" t="s">
        <v>40</v>
      </c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89.25" x14ac:dyDescent="0.2">
      <c r="A756" s="13"/>
      <c r="B756" s="13"/>
      <c r="C756" s="14"/>
      <c r="D756" s="13" t="s">
        <v>41</v>
      </c>
      <c r="E756" s="6" t="s">
        <v>42</v>
      </c>
      <c r="F756" s="7">
        <v>0</v>
      </c>
      <c r="G756" s="6"/>
      <c r="H756" s="6"/>
      <c r="I756" s="6"/>
      <c r="J756" s="7">
        <v>0</v>
      </c>
      <c r="K756" s="6"/>
      <c r="L756" s="7">
        <v>0</v>
      </c>
      <c r="M756" s="6"/>
      <c r="N756" s="6"/>
      <c r="O756" s="6"/>
      <c r="P756" s="6"/>
    </row>
    <row r="757" spans="1:16" x14ac:dyDescent="0.2">
      <c r="A757" s="13"/>
      <c r="B757" s="13"/>
      <c r="C757" s="14"/>
      <c r="D757" s="13"/>
      <c r="E757" s="6" t="s">
        <v>43</v>
      </c>
      <c r="F757" s="7">
        <v>0</v>
      </c>
      <c r="G757" s="6"/>
      <c r="H757" s="6"/>
      <c r="I757" s="6"/>
      <c r="J757" s="7">
        <v>0</v>
      </c>
      <c r="K757" s="6"/>
      <c r="L757" s="7">
        <v>0</v>
      </c>
      <c r="M757" s="6"/>
      <c r="N757" s="6"/>
      <c r="O757" s="6"/>
      <c r="P757" s="6"/>
    </row>
    <row r="758" spans="1:16" x14ac:dyDescent="0.2">
      <c r="A758" s="13"/>
      <c r="B758" s="13"/>
      <c r="C758" s="14"/>
      <c r="D758" s="13"/>
      <c r="E758" s="6" t="s">
        <v>44</v>
      </c>
      <c r="F758" s="7">
        <v>0</v>
      </c>
      <c r="G758" s="6"/>
      <c r="H758" s="6"/>
      <c r="I758" s="6"/>
      <c r="J758" s="7">
        <v>0</v>
      </c>
      <c r="K758" s="6"/>
      <c r="L758" s="7">
        <v>0</v>
      </c>
      <c r="M758" s="6"/>
      <c r="N758" s="6"/>
      <c r="O758" s="6"/>
      <c r="P758" s="6"/>
    </row>
    <row r="759" spans="1:16" x14ac:dyDescent="0.2">
      <c r="A759" s="13"/>
      <c r="B759" s="13"/>
      <c r="C759" s="14"/>
      <c r="D759" s="13"/>
      <c r="E759" s="6" t="s">
        <v>45</v>
      </c>
      <c r="F759" s="7">
        <v>0</v>
      </c>
      <c r="G759" s="6"/>
      <c r="H759" s="6"/>
      <c r="I759" s="6"/>
      <c r="J759" s="7">
        <v>0</v>
      </c>
      <c r="K759" s="6"/>
      <c r="L759" s="7">
        <v>0</v>
      </c>
      <c r="M759" s="6"/>
      <c r="N759" s="6"/>
      <c r="O759" s="6"/>
      <c r="P759" s="6"/>
    </row>
    <row r="760" spans="1:16" x14ac:dyDescent="0.2">
      <c r="A760" s="13"/>
      <c r="B760" s="13"/>
      <c r="C760" s="14"/>
      <c r="D760" s="15" t="s">
        <v>46</v>
      </c>
      <c r="E760" s="15"/>
      <c r="F760" s="7">
        <v>20545720.140000001</v>
      </c>
      <c r="G760" s="6"/>
      <c r="H760" s="6"/>
      <c r="I760" s="6"/>
      <c r="J760" s="7">
        <v>18008482.32</v>
      </c>
      <c r="K760" s="6"/>
      <c r="L760" s="7">
        <v>2537237.8199999998</v>
      </c>
      <c r="M760" s="6"/>
      <c r="N760" s="6"/>
      <c r="O760" s="6"/>
      <c r="P760" s="6"/>
    </row>
    <row r="761" spans="1:16" ht="52.15" customHeight="1" x14ac:dyDescent="0.2">
      <c r="A761" s="13"/>
      <c r="B761" s="13"/>
      <c r="C761" s="14"/>
      <c r="D761" s="15" t="s">
        <v>47</v>
      </c>
      <c r="E761" s="15"/>
      <c r="F761" s="7">
        <v>5718.9</v>
      </c>
      <c r="G761" s="6"/>
      <c r="H761" s="6"/>
      <c r="I761" s="6"/>
      <c r="J761" s="7">
        <v>5012.66</v>
      </c>
      <c r="K761" s="6"/>
      <c r="L761" s="7">
        <v>706.24</v>
      </c>
      <c r="M761" s="6"/>
      <c r="N761" s="6"/>
      <c r="O761" s="6"/>
      <c r="P761" s="6"/>
    </row>
    <row r="762" spans="1:16" ht="52.15" customHeight="1" x14ac:dyDescent="0.2">
      <c r="A762" s="13"/>
      <c r="B762" s="13"/>
      <c r="C762" s="14"/>
      <c r="D762" s="15" t="s">
        <v>48</v>
      </c>
      <c r="E762" s="15"/>
      <c r="F762" s="6"/>
      <c r="G762" s="8" t="str">
        <f>IF(G761="","",G761)</f>
        <v/>
      </c>
      <c r="H762" s="8"/>
      <c r="I762" s="8" t="str">
        <f t="shared" ref="I762" si="648">IF(I761="","",I761)</f>
        <v/>
      </c>
      <c r="J762" s="8">
        <f t="shared" ref="J762" si="649">IF(J761="","",J761)</f>
        <v>5012.66</v>
      </c>
      <c r="K762" s="8" t="str">
        <f t="shared" ref="K762" si="650">IF(K761="","",K761)</f>
        <v/>
      </c>
      <c r="L762" s="8">
        <f t="shared" ref="L762" si="651">IF(L761="","",L761)</f>
        <v>706.24</v>
      </c>
      <c r="M762" s="8" t="str">
        <f t="shared" ref="M762" si="652">IF(M761="","",M761)</f>
        <v/>
      </c>
      <c r="N762" s="8" t="str">
        <f t="shared" ref="N762" si="653">IF(N761="","",N761)</f>
        <v/>
      </c>
      <c r="O762" s="8" t="str">
        <f t="shared" ref="O762" si="654">IF(O761="","",O761)</f>
        <v/>
      </c>
      <c r="P762" s="8" t="str">
        <f t="shared" ref="P762" si="655">IF(P761="","",P761)</f>
        <v/>
      </c>
    </row>
    <row r="763" spans="1:16" ht="25.5" x14ac:dyDescent="0.2">
      <c r="A763" s="13" t="s">
        <v>213</v>
      </c>
      <c r="B763" s="13" t="s">
        <v>214</v>
      </c>
      <c r="C763" s="14">
        <v>3014.5</v>
      </c>
      <c r="D763" s="13" t="s">
        <v>38</v>
      </c>
      <c r="E763" s="6" t="s">
        <v>39</v>
      </c>
      <c r="F763" s="7">
        <v>5948904.7400000002</v>
      </c>
      <c r="G763" s="6"/>
      <c r="H763" s="6"/>
      <c r="I763" s="7">
        <v>5948904.7400000002</v>
      </c>
      <c r="J763" s="6"/>
      <c r="K763" s="6"/>
      <c r="L763" s="6"/>
      <c r="M763" s="6"/>
      <c r="N763" s="6"/>
      <c r="O763" s="6"/>
      <c r="P763" s="6"/>
    </row>
    <row r="764" spans="1:16" ht="51" x14ac:dyDescent="0.2">
      <c r="A764" s="13"/>
      <c r="B764" s="13"/>
      <c r="C764" s="14"/>
      <c r="D764" s="13"/>
      <c r="E764" s="6" t="s">
        <v>40</v>
      </c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89.25" x14ac:dyDescent="0.2">
      <c r="A765" s="13"/>
      <c r="B765" s="13"/>
      <c r="C765" s="14"/>
      <c r="D765" s="13" t="s">
        <v>41</v>
      </c>
      <c r="E765" s="6" t="s">
        <v>42</v>
      </c>
      <c r="F765" s="7">
        <v>0</v>
      </c>
      <c r="G765" s="6"/>
      <c r="H765" s="6"/>
      <c r="I765" s="7">
        <v>0</v>
      </c>
      <c r="J765" s="6"/>
      <c r="K765" s="6"/>
      <c r="L765" s="6"/>
      <c r="M765" s="6"/>
      <c r="N765" s="6"/>
      <c r="O765" s="6"/>
      <c r="P765" s="6"/>
    </row>
    <row r="766" spans="1:16" x14ac:dyDescent="0.2">
      <c r="A766" s="13"/>
      <c r="B766" s="13"/>
      <c r="C766" s="14"/>
      <c r="D766" s="13"/>
      <c r="E766" s="6" t="s">
        <v>43</v>
      </c>
      <c r="F766" s="7">
        <v>0</v>
      </c>
      <c r="G766" s="6"/>
      <c r="H766" s="6"/>
      <c r="I766" s="7">
        <v>0</v>
      </c>
      <c r="J766" s="6"/>
      <c r="K766" s="6"/>
      <c r="L766" s="6"/>
      <c r="M766" s="6"/>
      <c r="N766" s="6"/>
      <c r="O766" s="6"/>
      <c r="P766" s="6"/>
    </row>
    <row r="767" spans="1:16" x14ac:dyDescent="0.2">
      <c r="A767" s="13"/>
      <c r="B767" s="13"/>
      <c r="C767" s="14"/>
      <c r="D767" s="13"/>
      <c r="E767" s="6" t="s">
        <v>44</v>
      </c>
      <c r="F767" s="7">
        <v>0</v>
      </c>
      <c r="G767" s="6"/>
      <c r="H767" s="6"/>
      <c r="I767" s="7">
        <v>0</v>
      </c>
      <c r="J767" s="6"/>
      <c r="K767" s="6"/>
      <c r="L767" s="6"/>
      <c r="M767" s="6"/>
      <c r="N767" s="6"/>
      <c r="O767" s="6"/>
      <c r="P767" s="6"/>
    </row>
    <row r="768" spans="1:16" x14ac:dyDescent="0.2">
      <c r="A768" s="13"/>
      <c r="B768" s="13"/>
      <c r="C768" s="14"/>
      <c r="D768" s="13"/>
      <c r="E768" s="6" t="s">
        <v>45</v>
      </c>
      <c r="F768" s="7">
        <v>0</v>
      </c>
      <c r="G768" s="6"/>
      <c r="H768" s="6"/>
      <c r="I768" s="7">
        <v>0</v>
      </c>
      <c r="J768" s="6"/>
      <c r="K768" s="6"/>
      <c r="L768" s="6"/>
      <c r="M768" s="6"/>
      <c r="N768" s="6"/>
      <c r="O768" s="6"/>
      <c r="P768" s="6"/>
    </row>
    <row r="769" spans="1:16" x14ac:dyDescent="0.2">
      <c r="A769" s="13"/>
      <c r="B769" s="13"/>
      <c r="C769" s="14"/>
      <c r="D769" s="15" t="s">
        <v>46</v>
      </c>
      <c r="E769" s="15"/>
      <c r="F769" s="7">
        <v>5948904.7400000002</v>
      </c>
      <c r="G769" s="6"/>
      <c r="H769" s="6"/>
      <c r="I769" s="7">
        <v>5948904.7400000002</v>
      </c>
      <c r="J769" s="6"/>
      <c r="K769" s="6"/>
      <c r="L769" s="6"/>
      <c r="M769" s="6"/>
      <c r="N769" s="6"/>
      <c r="O769" s="6"/>
      <c r="P769" s="6"/>
    </row>
    <row r="770" spans="1:16" ht="52.15" customHeight="1" x14ac:dyDescent="0.2">
      <c r="A770" s="13"/>
      <c r="B770" s="13"/>
      <c r="C770" s="14"/>
      <c r="D770" s="15" t="s">
        <v>47</v>
      </c>
      <c r="E770" s="15"/>
      <c r="F770" s="7">
        <v>1973.43</v>
      </c>
      <c r="G770" s="6"/>
      <c r="H770" s="6"/>
      <c r="I770" s="7">
        <v>1973.43</v>
      </c>
      <c r="J770" s="6"/>
      <c r="K770" s="6"/>
      <c r="L770" s="6"/>
      <c r="M770" s="6"/>
      <c r="N770" s="6"/>
      <c r="O770" s="6"/>
      <c r="P770" s="6"/>
    </row>
    <row r="771" spans="1:16" ht="52.15" customHeight="1" x14ac:dyDescent="0.2">
      <c r="A771" s="13"/>
      <c r="B771" s="13"/>
      <c r="C771" s="14"/>
      <c r="D771" s="15" t="s">
        <v>48</v>
      </c>
      <c r="E771" s="15"/>
      <c r="F771" s="6"/>
      <c r="G771" s="8" t="str">
        <f>IF(G770="","",G770)</f>
        <v/>
      </c>
      <c r="H771" s="8"/>
      <c r="I771" s="8">
        <f t="shared" ref="I771" si="656">IF(I770="","",I770)</f>
        <v>1973.43</v>
      </c>
      <c r="J771" s="8" t="str">
        <f t="shared" ref="J771" si="657">IF(J770="","",J770)</f>
        <v/>
      </c>
      <c r="K771" s="8" t="str">
        <f t="shared" ref="K771" si="658">IF(K770="","",K770)</f>
        <v/>
      </c>
      <c r="L771" s="8" t="str">
        <f t="shared" ref="L771" si="659">IF(L770="","",L770)</f>
        <v/>
      </c>
      <c r="M771" s="8" t="str">
        <f t="shared" ref="M771" si="660">IF(M770="","",M770)</f>
        <v/>
      </c>
      <c r="N771" s="8" t="str">
        <f t="shared" ref="N771" si="661">IF(N770="","",N770)</f>
        <v/>
      </c>
      <c r="O771" s="8" t="str">
        <f t="shared" ref="O771" si="662">IF(O770="","",O770)</f>
        <v/>
      </c>
      <c r="P771" s="8" t="str">
        <f t="shared" ref="P771" si="663">IF(P770="","",P770)</f>
        <v/>
      </c>
    </row>
    <row r="772" spans="1:16" ht="25.5" x14ac:dyDescent="0.2">
      <c r="A772" s="13" t="s">
        <v>215</v>
      </c>
      <c r="B772" s="13" t="s">
        <v>216</v>
      </c>
      <c r="C772" s="14">
        <v>3340.2</v>
      </c>
      <c r="D772" s="13" t="s">
        <v>38</v>
      </c>
      <c r="E772" s="6" t="s">
        <v>39</v>
      </c>
      <c r="F772" s="7">
        <v>6591650.8899999997</v>
      </c>
      <c r="G772" s="6"/>
      <c r="H772" s="6"/>
      <c r="I772" s="7">
        <v>6591650.8899999997</v>
      </c>
      <c r="J772" s="6"/>
      <c r="K772" s="6"/>
      <c r="L772" s="6"/>
      <c r="M772" s="6"/>
      <c r="N772" s="6"/>
      <c r="O772" s="6"/>
      <c r="P772" s="6"/>
    </row>
    <row r="773" spans="1:16" ht="51" x14ac:dyDescent="0.2">
      <c r="A773" s="13"/>
      <c r="B773" s="13"/>
      <c r="C773" s="14"/>
      <c r="D773" s="13"/>
      <c r="E773" s="6" t="s">
        <v>40</v>
      </c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89.25" x14ac:dyDescent="0.2">
      <c r="A774" s="13"/>
      <c r="B774" s="13"/>
      <c r="C774" s="14"/>
      <c r="D774" s="13" t="s">
        <v>41</v>
      </c>
      <c r="E774" s="6" t="s">
        <v>42</v>
      </c>
      <c r="F774" s="7">
        <v>0</v>
      </c>
      <c r="G774" s="6"/>
      <c r="H774" s="6"/>
      <c r="I774" s="7">
        <v>0</v>
      </c>
      <c r="J774" s="6"/>
      <c r="K774" s="6"/>
      <c r="L774" s="6"/>
      <c r="M774" s="6"/>
      <c r="N774" s="6"/>
      <c r="O774" s="6"/>
      <c r="P774" s="6"/>
    </row>
    <row r="775" spans="1:16" x14ac:dyDescent="0.2">
      <c r="A775" s="13"/>
      <c r="B775" s="13"/>
      <c r="C775" s="14"/>
      <c r="D775" s="13"/>
      <c r="E775" s="6" t="s">
        <v>43</v>
      </c>
      <c r="F775" s="7">
        <v>0</v>
      </c>
      <c r="G775" s="6"/>
      <c r="H775" s="6"/>
      <c r="I775" s="7">
        <v>0</v>
      </c>
      <c r="J775" s="6"/>
      <c r="K775" s="6"/>
      <c r="L775" s="6"/>
      <c r="M775" s="6"/>
      <c r="N775" s="6"/>
      <c r="O775" s="6"/>
      <c r="P775" s="6"/>
    </row>
    <row r="776" spans="1:16" x14ac:dyDescent="0.2">
      <c r="A776" s="13"/>
      <c r="B776" s="13"/>
      <c r="C776" s="14"/>
      <c r="D776" s="13"/>
      <c r="E776" s="6" t="s">
        <v>44</v>
      </c>
      <c r="F776" s="7">
        <v>0</v>
      </c>
      <c r="G776" s="6"/>
      <c r="H776" s="6"/>
      <c r="I776" s="7">
        <v>0</v>
      </c>
      <c r="J776" s="6"/>
      <c r="K776" s="6"/>
      <c r="L776" s="6"/>
      <c r="M776" s="6"/>
      <c r="N776" s="6"/>
      <c r="O776" s="6"/>
      <c r="P776" s="6"/>
    </row>
    <row r="777" spans="1:16" x14ac:dyDescent="0.2">
      <c r="A777" s="13"/>
      <c r="B777" s="13"/>
      <c r="C777" s="14"/>
      <c r="D777" s="13"/>
      <c r="E777" s="6" t="s">
        <v>45</v>
      </c>
      <c r="F777" s="7">
        <v>0</v>
      </c>
      <c r="G777" s="6"/>
      <c r="H777" s="6"/>
      <c r="I777" s="7">
        <v>0</v>
      </c>
      <c r="J777" s="6"/>
      <c r="K777" s="6"/>
      <c r="L777" s="6"/>
      <c r="M777" s="6"/>
      <c r="N777" s="6"/>
      <c r="O777" s="6"/>
      <c r="P777" s="6"/>
    </row>
    <row r="778" spans="1:16" x14ac:dyDescent="0.2">
      <c r="A778" s="13"/>
      <c r="B778" s="13"/>
      <c r="C778" s="14"/>
      <c r="D778" s="15" t="s">
        <v>46</v>
      </c>
      <c r="E778" s="15"/>
      <c r="F778" s="7">
        <v>6591650.8899999997</v>
      </c>
      <c r="G778" s="6"/>
      <c r="H778" s="6"/>
      <c r="I778" s="7">
        <v>6591650.8899999997</v>
      </c>
      <c r="J778" s="6"/>
      <c r="K778" s="6"/>
      <c r="L778" s="6"/>
      <c r="M778" s="6"/>
      <c r="N778" s="6"/>
      <c r="O778" s="6"/>
      <c r="P778" s="6"/>
    </row>
    <row r="779" spans="1:16" ht="52.15" customHeight="1" x14ac:dyDescent="0.2">
      <c r="A779" s="13"/>
      <c r="B779" s="13"/>
      <c r="C779" s="14"/>
      <c r="D779" s="15" t="s">
        <v>47</v>
      </c>
      <c r="E779" s="15"/>
      <c r="F779" s="7">
        <v>1973.43</v>
      </c>
      <c r="G779" s="6"/>
      <c r="H779" s="6"/>
      <c r="I779" s="7">
        <v>1973.43</v>
      </c>
      <c r="J779" s="6"/>
      <c r="K779" s="6"/>
      <c r="L779" s="6"/>
      <c r="M779" s="6"/>
      <c r="N779" s="6"/>
      <c r="O779" s="6"/>
      <c r="P779" s="6"/>
    </row>
    <row r="780" spans="1:16" ht="52.15" customHeight="1" x14ac:dyDescent="0.2">
      <c r="A780" s="13"/>
      <c r="B780" s="13"/>
      <c r="C780" s="14"/>
      <c r="D780" s="15" t="s">
        <v>48</v>
      </c>
      <c r="E780" s="15"/>
      <c r="F780" s="6"/>
      <c r="G780" s="8" t="str">
        <f>IF(G779="","",G779)</f>
        <v/>
      </c>
      <c r="H780" s="8"/>
      <c r="I780" s="8">
        <f t="shared" ref="I780" si="664">IF(I779="","",I779)</f>
        <v>1973.43</v>
      </c>
      <c r="J780" s="8" t="str">
        <f t="shared" ref="J780" si="665">IF(J779="","",J779)</f>
        <v/>
      </c>
      <c r="K780" s="8" t="str">
        <f t="shared" ref="K780" si="666">IF(K779="","",K779)</f>
        <v/>
      </c>
      <c r="L780" s="8" t="str">
        <f t="shared" ref="L780" si="667">IF(L779="","",L779)</f>
        <v/>
      </c>
      <c r="M780" s="8" t="str">
        <f t="shared" ref="M780" si="668">IF(M779="","",M779)</f>
        <v/>
      </c>
      <c r="N780" s="8" t="str">
        <f t="shared" ref="N780" si="669">IF(N779="","",N779)</f>
        <v/>
      </c>
      <c r="O780" s="8" t="str">
        <f t="shared" ref="O780" si="670">IF(O779="","",O779)</f>
        <v/>
      </c>
      <c r="P780" s="8" t="str">
        <f t="shared" ref="P780" si="671">IF(P779="","",P779)</f>
        <v/>
      </c>
    </row>
    <row r="781" spans="1:16" ht="25.5" x14ac:dyDescent="0.2">
      <c r="A781" s="13" t="s">
        <v>217</v>
      </c>
      <c r="B781" s="13" t="s">
        <v>218</v>
      </c>
      <c r="C781" s="14">
        <v>3054.9</v>
      </c>
      <c r="D781" s="13" t="s">
        <v>38</v>
      </c>
      <c r="E781" s="6" t="s">
        <v>39</v>
      </c>
      <c r="F781" s="7">
        <v>6028631.3099999996</v>
      </c>
      <c r="G781" s="6"/>
      <c r="H781" s="6"/>
      <c r="I781" s="7">
        <v>6028631.3099999996</v>
      </c>
      <c r="J781" s="6"/>
      <c r="K781" s="6"/>
      <c r="L781" s="6"/>
      <c r="M781" s="6"/>
      <c r="N781" s="6"/>
      <c r="O781" s="6"/>
      <c r="P781" s="6"/>
    </row>
    <row r="782" spans="1:16" ht="51" x14ac:dyDescent="0.2">
      <c r="A782" s="13"/>
      <c r="B782" s="13"/>
      <c r="C782" s="14"/>
      <c r="D782" s="13"/>
      <c r="E782" s="6" t="s">
        <v>40</v>
      </c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89.25" x14ac:dyDescent="0.2">
      <c r="A783" s="13"/>
      <c r="B783" s="13"/>
      <c r="C783" s="14"/>
      <c r="D783" s="13" t="s">
        <v>41</v>
      </c>
      <c r="E783" s="6" t="s">
        <v>42</v>
      </c>
      <c r="F783" s="7">
        <v>0</v>
      </c>
      <c r="G783" s="6"/>
      <c r="H783" s="6"/>
      <c r="I783" s="7">
        <v>0</v>
      </c>
      <c r="J783" s="6"/>
      <c r="K783" s="6"/>
      <c r="L783" s="6"/>
      <c r="M783" s="6"/>
      <c r="N783" s="6"/>
      <c r="O783" s="6"/>
      <c r="P783" s="6"/>
    </row>
    <row r="784" spans="1:16" x14ac:dyDescent="0.2">
      <c r="A784" s="13"/>
      <c r="B784" s="13"/>
      <c r="C784" s="14"/>
      <c r="D784" s="13"/>
      <c r="E784" s="6" t="s">
        <v>43</v>
      </c>
      <c r="F784" s="7">
        <v>0</v>
      </c>
      <c r="G784" s="6"/>
      <c r="H784" s="6"/>
      <c r="I784" s="7">
        <v>0</v>
      </c>
      <c r="J784" s="6"/>
      <c r="K784" s="6"/>
      <c r="L784" s="6"/>
      <c r="M784" s="6"/>
      <c r="N784" s="6"/>
      <c r="O784" s="6"/>
      <c r="P784" s="6"/>
    </row>
    <row r="785" spans="1:16" x14ac:dyDescent="0.2">
      <c r="A785" s="13"/>
      <c r="B785" s="13"/>
      <c r="C785" s="14"/>
      <c r="D785" s="13"/>
      <c r="E785" s="6" t="s">
        <v>44</v>
      </c>
      <c r="F785" s="7">
        <v>0</v>
      </c>
      <c r="G785" s="6"/>
      <c r="H785" s="6"/>
      <c r="I785" s="7">
        <v>0</v>
      </c>
      <c r="J785" s="6"/>
      <c r="K785" s="6"/>
      <c r="L785" s="6"/>
      <c r="M785" s="6"/>
      <c r="N785" s="6"/>
      <c r="O785" s="6"/>
      <c r="P785" s="6"/>
    </row>
    <row r="786" spans="1:16" x14ac:dyDescent="0.2">
      <c r="A786" s="13"/>
      <c r="B786" s="13"/>
      <c r="C786" s="14"/>
      <c r="D786" s="13"/>
      <c r="E786" s="6" t="s">
        <v>45</v>
      </c>
      <c r="F786" s="7">
        <v>0</v>
      </c>
      <c r="G786" s="6"/>
      <c r="H786" s="6"/>
      <c r="I786" s="7">
        <v>0</v>
      </c>
      <c r="J786" s="6"/>
      <c r="K786" s="6"/>
      <c r="L786" s="6"/>
      <c r="M786" s="6"/>
      <c r="N786" s="6"/>
      <c r="O786" s="6"/>
      <c r="P786" s="6"/>
    </row>
    <row r="787" spans="1:16" x14ac:dyDescent="0.2">
      <c r="A787" s="13"/>
      <c r="B787" s="13"/>
      <c r="C787" s="14"/>
      <c r="D787" s="15" t="s">
        <v>46</v>
      </c>
      <c r="E787" s="15"/>
      <c r="F787" s="7">
        <v>6028631.3099999996</v>
      </c>
      <c r="G787" s="6"/>
      <c r="H787" s="6"/>
      <c r="I787" s="7">
        <v>6028631.3099999996</v>
      </c>
      <c r="J787" s="6"/>
      <c r="K787" s="6"/>
      <c r="L787" s="6"/>
      <c r="M787" s="6"/>
      <c r="N787" s="6"/>
      <c r="O787" s="6"/>
      <c r="P787" s="6"/>
    </row>
    <row r="788" spans="1:16" ht="52.15" customHeight="1" x14ac:dyDescent="0.2">
      <c r="A788" s="13"/>
      <c r="B788" s="13"/>
      <c r="C788" s="14"/>
      <c r="D788" s="15" t="s">
        <v>47</v>
      </c>
      <c r="E788" s="15"/>
      <c r="F788" s="7">
        <v>1973.43</v>
      </c>
      <c r="G788" s="6"/>
      <c r="H788" s="6"/>
      <c r="I788" s="7">
        <v>1973.43</v>
      </c>
      <c r="J788" s="6"/>
      <c r="K788" s="6"/>
      <c r="L788" s="6"/>
      <c r="M788" s="6"/>
      <c r="N788" s="6"/>
      <c r="O788" s="6"/>
      <c r="P788" s="6"/>
    </row>
    <row r="789" spans="1:16" ht="52.15" customHeight="1" x14ac:dyDescent="0.2">
      <c r="A789" s="13"/>
      <c r="B789" s="13"/>
      <c r="C789" s="14"/>
      <c r="D789" s="15" t="s">
        <v>48</v>
      </c>
      <c r="E789" s="15"/>
      <c r="F789" s="6"/>
      <c r="G789" s="8" t="str">
        <f>IF(G788="","",G788)</f>
        <v/>
      </c>
      <c r="H789" s="8"/>
      <c r="I789" s="8">
        <f t="shared" ref="I789" si="672">IF(I788="","",I788)</f>
        <v>1973.43</v>
      </c>
      <c r="J789" s="8" t="str">
        <f t="shared" ref="J789" si="673">IF(J788="","",J788)</f>
        <v/>
      </c>
      <c r="K789" s="8" t="str">
        <f t="shared" ref="K789" si="674">IF(K788="","",K788)</f>
        <v/>
      </c>
      <c r="L789" s="8" t="str">
        <f t="shared" ref="L789" si="675">IF(L788="","",L788)</f>
        <v/>
      </c>
      <c r="M789" s="8" t="str">
        <f t="shared" ref="M789" si="676">IF(M788="","",M788)</f>
        <v/>
      </c>
      <c r="N789" s="8" t="str">
        <f t="shared" ref="N789" si="677">IF(N788="","",N788)</f>
        <v/>
      </c>
      <c r="O789" s="8" t="str">
        <f t="shared" ref="O789" si="678">IF(O788="","",O788)</f>
        <v/>
      </c>
      <c r="P789" s="8" t="str">
        <f t="shared" ref="P789" si="679">IF(P788="","",P788)</f>
        <v/>
      </c>
    </row>
    <row r="790" spans="1:16" ht="25.5" x14ac:dyDescent="0.2">
      <c r="A790" s="13" t="s">
        <v>219</v>
      </c>
      <c r="B790" s="13" t="s">
        <v>220</v>
      </c>
      <c r="C790" s="14">
        <v>3525.2</v>
      </c>
      <c r="D790" s="13" t="s">
        <v>38</v>
      </c>
      <c r="E790" s="6" t="s">
        <v>39</v>
      </c>
      <c r="F790" s="7">
        <v>24367486.719999999</v>
      </c>
      <c r="G790" s="6"/>
      <c r="H790" s="6"/>
      <c r="I790" s="6"/>
      <c r="J790" s="7">
        <v>17670629.030000001</v>
      </c>
      <c r="K790" s="7">
        <v>4207220.4400000004</v>
      </c>
      <c r="L790" s="7">
        <v>2489637.25</v>
      </c>
      <c r="M790" s="6"/>
      <c r="N790" s="6"/>
      <c r="O790" s="6"/>
      <c r="P790" s="6"/>
    </row>
    <row r="791" spans="1:16" ht="51" x14ac:dyDescent="0.2">
      <c r="A791" s="13"/>
      <c r="B791" s="13"/>
      <c r="C791" s="14"/>
      <c r="D791" s="13"/>
      <c r="E791" s="6" t="s">
        <v>40</v>
      </c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89.25" x14ac:dyDescent="0.2">
      <c r="A792" s="13"/>
      <c r="B792" s="13"/>
      <c r="C792" s="14"/>
      <c r="D792" s="13" t="s">
        <v>41</v>
      </c>
      <c r="E792" s="6" t="s">
        <v>42</v>
      </c>
      <c r="F792" s="7">
        <v>0</v>
      </c>
      <c r="G792" s="6"/>
      <c r="H792" s="6"/>
      <c r="I792" s="6"/>
      <c r="J792" s="7">
        <v>0</v>
      </c>
      <c r="K792" s="7">
        <v>0</v>
      </c>
      <c r="L792" s="7">
        <v>0</v>
      </c>
      <c r="M792" s="6"/>
      <c r="N792" s="6"/>
      <c r="O792" s="6"/>
      <c r="P792" s="6"/>
    </row>
    <row r="793" spans="1:16" x14ac:dyDescent="0.2">
      <c r="A793" s="13"/>
      <c r="B793" s="13"/>
      <c r="C793" s="14"/>
      <c r="D793" s="13"/>
      <c r="E793" s="6" t="s">
        <v>43</v>
      </c>
      <c r="F793" s="7">
        <v>0</v>
      </c>
      <c r="G793" s="6"/>
      <c r="H793" s="6"/>
      <c r="I793" s="6"/>
      <c r="J793" s="7">
        <v>0</v>
      </c>
      <c r="K793" s="7">
        <v>0</v>
      </c>
      <c r="L793" s="7">
        <v>0</v>
      </c>
      <c r="M793" s="6"/>
      <c r="N793" s="6"/>
      <c r="O793" s="6"/>
      <c r="P793" s="6"/>
    </row>
    <row r="794" spans="1:16" x14ac:dyDescent="0.2">
      <c r="A794" s="13"/>
      <c r="B794" s="13"/>
      <c r="C794" s="14"/>
      <c r="D794" s="13"/>
      <c r="E794" s="6" t="s">
        <v>44</v>
      </c>
      <c r="F794" s="7">
        <v>0</v>
      </c>
      <c r="G794" s="6"/>
      <c r="H794" s="6"/>
      <c r="I794" s="6"/>
      <c r="J794" s="7">
        <v>0</v>
      </c>
      <c r="K794" s="7">
        <v>0</v>
      </c>
      <c r="L794" s="7">
        <v>0</v>
      </c>
      <c r="M794" s="6"/>
      <c r="N794" s="6"/>
      <c r="O794" s="6"/>
      <c r="P794" s="6"/>
    </row>
    <row r="795" spans="1:16" x14ac:dyDescent="0.2">
      <c r="A795" s="13"/>
      <c r="B795" s="13"/>
      <c r="C795" s="14"/>
      <c r="D795" s="13"/>
      <c r="E795" s="6" t="s">
        <v>45</v>
      </c>
      <c r="F795" s="7">
        <v>0</v>
      </c>
      <c r="G795" s="6"/>
      <c r="H795" s="6"/>
      <c r="I795" s="6"/>
      <c r="J795" s="7">
        <v>0</v>
      </c>
      <c r="K795" s="7">
        <v>0</v>
      </c>
      <c r="L795" s="7">
        <v>0</v>
      </c>
      <c r="M795" s="6"/>
      <c r="N795" s="6"/>
      <c r="O795" s="6"/>
      <c r="P795" s="6"/>
    </row>
    <row r="796" spans="1:16" x14ac:dyDescent="0.2">
      <c r="A796" s="13"/>
      <c r="B796" s="13"/>
      <c r="C796" s="14"/>
      <c r="D796" s="15" t="s">
        <v>46</v>
      </c>
      <c r="E796" s="15"/>
      <c r="F796" s="7">
        <v>24367486.719999999</v>
      </c>
      <c r="G796" s="6"/>
      <c r="H796" s="6"/>
      <c r="I796" s="6"/>
      <c r="J796" s="7">
        <v>17670629.030000001</v>
      </c>
      <c r="K796" s="7">
        <v>4207220.4400000004</v>
      </c>
      <c r="L796" s="7">
        <v>2489637.25</v>
      </c>
      <c r="M796" s="6"/>
      <c r="N796" s="6"/>
      <c r="O796" s="6"/>
      <c r="P796" s="6"/>
    </row>
    <row r="797" spans="1:16" ht="52.15" customHeight="1" x14ac:dyDescent="0.2">
      <c r="A797" s="13"/>
      <c r="B797" s="13"/>
      <c r="C797" s="14"/>
      <c r="D797" s="15" t="s">
        <v>47</v>
      </c>
      <c r="E797" s="15"/>
      <c r="F797" s="7">
        <v>6912.37</v>
      </c>
      <c r="G797" s="6"/>
      <c r="H797" s="6"/>
      <c r="I797" s="6"/>
      <c r="J797" s="7">
        <v>5012.66</v>
      </c>
      <c r="K797" s="7">
        <v>1193.47</v>
      </c>
      <c r="L797" s="7">
        <v>706.24</v>
      </c>
      <c r="M797" s="6"/>
      <c r="N797" s="6"/>
      <c r="O797" s="6"/>
      <c r="P797" s="6"/>
    </row>
    <row r="798" spans="1:16" ht="52.15" customHeight="1" x14ac:dyDescent="0.2">
      <c r="A798" s="13"/>
      <c r="B798" s="13"/>
      <c r="C798" s="14"/>
      <c r="D798" s="15" t="s">
        <v>48</v>
      </c>
      <c r="E798" s="15"/>
      <c r="F798" s="6"/>
      <c r="G798" s="8" t="str">
        <f>IF(G797="","",G797)</f>
        <v/>
      </c>
      <c r="H798" s="8"/>
      <c r="I798" s="8" t="str">
        <f t="shared" ref="I798" si="680">IF(I797="","",I797)</f>
        <v/>
      </c>
      <c r="J798" s="8">
        <f t="shared" ref="J798" si="681">IF(J797="","",J797)</f>
        <v>5012.66</v>
      </c>
      <c r="K798" s="8">
        <f t="shared" ref="K798" si="682">IF(K797="","",K797)</f>
        <v>1193.47</v>
      </c>
      <c r="L798" s="8">
        <f t="shared" ref="L798" si="683">IF(L797="","",L797)</f>
        <v>706.24</v>
      </c>
      <c r="M798" s="8" t="str">
        <f t="shared" ref="M798" si="684">IF(M797="","",M797)</f>
        <v/>
      </c>
      <c r="N798" s="8" t="str">
        <f t="shared" ref="N798" si="685">IF(N797="","",N797)</f>
        <v/>
      </c>
      <c r="O798" s="8" t="str">
        <f t="shared" ref="O798" si="686">IF(O797="","",O797)</f>
        <v/>
      </c>
      <c r="P798" s="8" t="str">
        <f t="shared" ref="P798" si="687">IF(P797="","",P797)</f>
        <v/>
      </c>
    </row>
    <row r="799" spans="1:16" ht="25.5" x14ac:dyDescent="0.2">
      <c r="A799" s="13" t="s">
        <v>221</v>
      </c>
      <c r="B799" s="13" t="s">
        <v>222</v>
      </c>
      <c r="C799" s="14">
        <v>4455</v>
      </c>
      <c r="D799" s="13" t="s">
        <v>38</v>
      </c>
      <c r="E799" s="6" t="s">
        <v>39</v>
      </c>
      <c r="F799" s="7">
        <v>25477699.5</v>
      </c>
      <c r="G799" s="6"/>
      <c r="H799" s="6"/>
      <c r="I799" s="6"/>
      <c r="J799" s="7">
        <v>22331400.300000001</v>
      </c>
      <c r="K799" s="6"/>
      <c r="L799" s="7">
        <v>3146299.2</v>
      </c>
      <c r="M799" s="6"/>
      <c r="N799" s="6"/>
      <c r="O799" s="6"/>
      <c r="P799" s="6"/>
    </row>
    <row r="800" spans="1:16" ht="51" x14ac:dyDescent="0.2">
      <c r="A800" s="13"/>
      <c r="B800" s="13"/>
      <c r="C800" s="14"/>
      <c r="D800" s="13"/>
      <c r="E800" s="6" t="s">
        <v>40</v>
      </c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89.25" x14ac:dyDescent="0.2">
      <c r="A801" s="13"/>
      <c r="B801" s="13"/>
      <c r="C801" s="14"/>
      <c r="D801" s="13" t="s">
        <v>41</v>
      </c>
      <c r="E801" s="6" t="s">
        <v>42</v>
      </c>
      <c r="F801" s="7">
        <v>0</v>
      </c>
      <c r="G801" s="6"/>
      <c r="H801" s="6"/>
      <c r="I801" s="6"/>
      <c r="J801" s="7">
        <v>0</v>
      </c>
      <c r="K801" s="6"/>
      <c r="L801" s="7">
        <v>0</v>
      </c>
      <c r="M801" s="6"/>
      <c r="N801" s="6"/>
      <c r="O801" s="6"/>
      <c r="P801" s="6"/>
    </row>
    <row r="802" spans="1:16" x14ac:dyDescent="0.2">
      <c r="A802" s="13"/>
      <c r="B802" s="13"/>
      <c r="C802" s="14"/>
      <c r="D802" s="13"/>
      <c r="E802" s="6" t="s">
        <v>43</v>
      </c>
      <c r="F802" s="7">
        <v>0</v>
      </c>
      <c r="G802" s="6"/>
      <c r="H802" s="6"/>
      <c r="I802" s="6"/>
      <c r="J802" s="7">
        <v>0</v>
      </c>
      <c r="K802" s="6"/>
      <c r="L802" s="7">
        <v>0</v>
      </c>
      <c r="M802" s="6"/>
      <c r="N802" s="6"/>
      <c r="O802" s="6"/>
      <c r="P802" s="6"/>
    </row>
    <row r="803" spans="1:16" x14ac:dyDescent="0.2">
      <c r="A803" s="13"/>
      <c r="B803" s="13"/>
      <c r="C803" s="14"/>
      <c r="D803" s="13"/>
      <c r="E803" s="6" t="s">
        <v>44</v>
      </c>
      <c r="F803" s="7">
        <v>0</v>
      </c>
      <c r="G803" s="6"/>
      <c r="H803" s="6"/>
      <c r="I803" s="6"/>
      <c r="J803" s="7">
        <v>0</v>
      </c>
      <c r="K803" s="6"/>
      <c r="L803" s="7">
        <v>0</v>
      </c>
      <c r="M803" s="6"/>
      <c r="N803" s="6"/>
      <c r="O803" s="6"/>
      <c r="P803" s="6"/>
    </row>
    <row r="804" spans="1:16" x14ac:dyDescent="0.2">
      <c r="A804" s="13"/>
      <c r="B804" s="13"/>
      <c r="C804" s="14"/>
      <c r="D804" s="13"/>
      <c r="E804" s="6" t="s">
        <v>45</v>
      </c>
      <c r="F804" s="7">
        <v>0</v>
      </c>
      <c r="G804" s="6"/>
      <c r="H804" s="6"/>
      <c r="I804" s="6"/>
      <c r="J804" s="7">
        <v>0</v>
      </c>
      <c r="K804" s="6"/>
      <c r="L804" s="7">
        <v>0</v>
      </c>
      <c r="M804" s="6"/>
      <c r="N804" s="6"/>
      <c r="O804" s="6"/>
      <c r="P804" s="6"/>
    </row>
    <row r="805" spans="1:16" x14ac:dyDescent="0.2">
      <c r="A805" s="13"/>
      <c r="B805" s="13"/>
      <c r="C805" s="14"/>
      <c r="D805" s="15" t="s">
        <v>46</v>
      </c>
      <c r="E805" s="15"/>
      <c r="F805" s="7">
        <v>25477699.5</v>
      </c>
      <c r="G805" s="6"/>
      <c r="H805" s="6"/>
      <c r="I805" s="6"/>
      <c r="J805" s="7">
        <v>22331400.300000001</v>
      </c>
      <c r="K805" s="6"/>
      <c r="L805" s="7">
        <v>3146299.2</v>
      </c>
      <c r="M805" s="6"/>
      <c r="N805" s="6"/>
      <c r="O805" s="6"/>
      <c r="P805" s="6"/>
    </row>
    <row r="806" spans="1:16" ht="52.15" customHeight="1" x14ac:dyDescent="0.2">
      <c r="A806" s="13"/>
      <c r="B806" s="13"/>
      <c r="C806" s="14"/>
      <c r="D806" s="15" t="s">
        <v>47</v>
      </c>
      <c r="E806" s="15"/>
      <c r="F806" s="7">
        <v>5718.9</v>
      </c>
      <c r="G806" s="6"/>
      <c r="H806" s="6"/>
      <c r="I806" s="6"/>
      <c r="J806" s="7">
        <v>5012.66</v>
      </c>
      <c r="K806" s="6"/>
      <c r="L806" s="7">
        <v>706.24</v>
      </c>
      <c r="M806" s="6"/>
      <c r="N806" s="6"/>
      <c r="O806" s="6"/>
      <c r="P806" s="6"/>
    </row>
    <row r="807" spans="1:16" ht="52.15" customHeight="1" x14ac:dyDescent="0.2">
      <c r="A807" s="13"/>
      <c r="B807" s="13"/>
      <c r="C807" s="14"/>
      <c r="D807" s="15" t="s">
        <v>48</v>
      </c>
      <c r="E807" s="15"/>
      <c r="F807" s="6"/>
      <c r="G807" s="8" t="str">
        <f>IF(G806="","",G806)</f>
        <v/>
      </c>
      <c r="H807" s="8"/>
      <c r="I807" s="8" t="str">
        <f t="shared" ref="I807" si="688">IF(I806="","",I806)</f>
        <v/>
      </c>
      <c r="J807" s="8">
        <f t="shared" ref="J807" si="689">IF(J806="","",J806)</f>
        <v>5012.66</v>
      </c>
      <c r="K807" s="8" t="str">
        <f t="shared" ref="K807" si="690">IF(K806="","",K806)</f>
        <v/>
      </c>
      <c r="L807" s="8">
        <f t="shared" ref="L807" si="691">IF(L806="","",L806)</f>
        <v>706.24</v>
      </c>
      <c r="M807" s="8" t="str">
        <f t="shared" ref="M807" si="692">IF(M806="","",M806)</f>
        <v/>
      </c>
      <c r="N807" s="8" t="str">
        <f t="shared" ref="N807" si="693">IF(N806="","",N806)</f>
        <v/>
      </c>
      <c r="O807" s="8" t="str">
        <f t="shared" ref="O807" si="694">IF(O806="","",O806)</f>
        <v/>
      </c>
      <c r="P807" s="8" t="str">
        <f t="shared" ref="P807" si="695">IF(P806="","",P806)</f>
        <v/>
      </c>
    </row>
    <row r="808" spans="1:16" ht="25.5" x14ac:dyDescent="0.2">
      <c r="A808" s="13" t="s">
        <v>223</v>
      </c>
      <c r="B808" s="13" t="s">
        <v>224</v>
      </c>
      <c r="C808" s="14">
        <v>3216</v>
      </c>
      <c r="D808" s="13" t="s">
        <v>38</v>
      </c>
      <c r="E808" s="6" t="s">
        <v>39</v>
      </c>
      <c r="F808" s="7">
        <v>18391982.399999999</v>
      </c>
      <c r="G808" s="6"/>
      <c r="H808" s="6"/>
      <c r="I808" s="6"/>
      <c r="J808" s="7">
        <v>16120714.560000001</v>
      </c>
      <c r="K808" s="6"/>
      <c r="L808" s="7">
        <v>2271267.8399999999</v>
      </c>
      <c r="M808" s="6"/>
      <c r="N808" s="6"/>
      <c r="O808" s="6"/>
      <c r="P808" s="6"/>
    </row>
    <row r="809" spans="1:16" ht="51" x14ac:dyDescent="0.2">
      <c r="A809" s="13"/>
      <c r="B809" s="13"/>
      <c r="C809" s="14"/>
      <c r="D809" s="13"/>
      <c r="E809" s="6" t="s">
        <v>40</v>
      </c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89.25" x14ac:dyDescent="0.2">
      <c r="A810" s="13"/>
      <c r="B810" s="13"/>
      <c r="C810" s="14"/>
      <c r="D810" s="13" t="s">
        <v>41</v>
      </c>
      <c r="E810" s="6" t="s">
        <v>42</v>
      </c>
      <c r="F810" s="7">
        <v>0</v>
      </c>
      <c r="G810" s="6"/>
      <c r="H810" s="6"/>
      <c r="I810" s="6"/>
      <c r="J810" s="7">
        <v>0</v>
      </c>
      <c r="K810" s="6"/>
      <c r="L810" s="7">
        <v>0</v>
      </c>
      <c r="M810" s="6"/>
      <c r="N810" s="6"/>
      <c r="O810" s="6"/>
      <c r="P810" s="6"/>
    </row>
    <row r="811" spans="1:16" x14ac:dyDescent="0.2">
      <c r="A811" s="13"/>
      <c r="B811" s="13"/>
      <c r="C811" s="14"/>
      <c r="D811" s="13"/>
      <c r="E811" s="6" t="s">
        <v>43</v>
      </c>
      <c r="F811" s="7">
        <v>0</v>
      </c>
      <c r="G811" s="6"/>
      <c r="H811" s="6"/>
      <c r="I811" s="6"/>
      <c r="J811" s="7">
        <v>0</v>
      </c>
      <c r="K811" s="6"/>
      <c r="L811" s="7">
        <v>0</v>
      </c>
      <c r="M811" s="6"/>
      <c r="N811" s="6"/>
      <c r="O811" s="6"/>
      <c r="P811" s="6"/>
    </row>
    <row r="812" spans="1:16" x14ac:dyDescent="0.2">
      <c r="A812" s="13"/>
      <c r="B812" s="13"/>
      <c r="C812" s="14"/>
      <c r="D812" s="13"/>
      <c r="E812" s="6" t="s">
        <v>44</v>
      </c>
      <c r="F812" s="7">
        <v>0</v>
      </c>
      <c r="G812" s="6"/>
      <c r="H812" s="6"/>
      <c r="I812" s="6"/>
      <c r="J812" s="7">
        <v>0</v>
      </c>
      <c r="K812" s="6"/>
      <c r="L812" s="7">
        <v>0</v>
      </c>
      <c r="M812" s="6"/>
      <c r="N812" s="6"/>
      <c r="O812" s="6"/>
      <c r="P812" s="6"/>
    </row>
    <row r="813" spans="1:16" x14ac:dyDescent="0.2">
      <c r="A813" s="13"/>
      <c r="B813" s="13"/>
      <c r="C813" s="14"/>
      <c r="D813" s="13"/>
      <c r="E813" s="6" t="s">
        <v>45</v>
      </c>
      <c r="F813" s="7">
        <v>0</v>
      </c>
      <c r="G813" s="6"/>
      <c r="H813" s="6"/>
      <c r="I813" s="6"/>
      <c r="J813" s="7">
        <v>0</v>
      </c>
      <c r="K813" s="6"/>
      <c r="L813" s="7">
        <v>0</v>
      </c>
      <c r="M813" s="6"/>
      <c r="N813" s="6"/>
      <c r="O813" s="6"/>
      <c r="P813" s="6"/>
    </row>
    <row r="814" spans="1:16" x14ac:dyDescent="0.2">
      <c r="A814" s="13"/>
      <c r="B814" s="13"/>
      <c r="C814" s="14"/>
      <c r="D814" s="15" t="s">
        <v>46</v>
      </c>
      <c r="E814" s="15"/>
      <c r="F814" s="7">
        <v>18391982.399999999</v>
      </c>
      <c r="G814" s="6"/>
      <c r="H814" s="6"/>
      <c r="I814" s="6"/>
      <c r="J814" s="7">
        <v>16120714.560000001</v>
      </c>
      <c r="K814" s="6"/>
      <c r="L814" s="7">
        <v>2271267.8399999999</v>
      </c>
      <c r="M814" s="6"/>
      <c r="N814" s="6"/>
      <c r="O814" s="6"/>
      <c r="P814" s="6"/>
    </row>
    <row r="815" spans="1:16" ht="52.15" customHeight="1" x14ac:dyDescent="0.2">
      <c r="A815" s="13"/>
      <c r="B815" s="13"/>
      <c r="C815" s="14"/>
      <c r="D815" s="15" t="s">
        <v>47</v>
      </c>
      <c r="E815" s="15"/>
      <c r="F815" s="7">
        <v>5718.9</v>
      </c>
      <c r="G815" s="6"/>
      <c r="H815" s="6"/>
      <c r="I815" s="6"/>
      <c r="J815" s="7">
        <v>5012.66</v>
      </c>
      <c r="K815" s="6"/>
      <c r="L815" s="7">
        <v>706.24</v>
      </c>
      <c r="M815" s="6"/>
      <c r="N815" s="6"/>
      <c r="O815" s="6"/>
      <c r="P815" s="6"/>
    </row>
    <row r="816" spans="1:16" ht="52.15" customHeight="1" x14ac:dyDescent="0.2">
      <c r="A816" s="13"/>
      <c r="B816" s="13"/>
      <c r="C816" s="14"/>
      <c r="D816" s="15" t="s">
        <v>48</v>
      </c>
      <c r="E816" s="15"/>
      <c r="F816" s="6"/>
      <c r="G816" s="8" t="str">
        <f>IF(G815="","",G815)</f>
        <v/>
      </c>
      <c r="H816" s="8"/>
      <c r="I816" s="8" t="str">
        <f t="shared" ref="I816" si="696">IF(I815="","",I815)</f>
        <v/>
      </c>
      <c r="J816" s="8">
        <f t="shared" ref="J816" si="697">IF(J815="","",J815)</f>
        <v>5012.66</v>
      </c>
      <c r="K816" s="8" t="str">
        <f t="shared" ref="K816" si="698">IF(K815="","",K815)</f>
        <v/>
      </c>
      <c r="L816" s="8">
        <f t="shared" ref="L816" si="699">IF(L815="","",L815)</f>
        <v>706.24</v>
      </c>
      <c r="M816" s="8" t="str">
        <f t="shared" ref="M816" si="700">IF(M815="","",M815)</f>
        <v/>
      </c>
      <c r="N816" s="8" t="str">
        <f t="shared" ref="N816" si="701">IF(N815="","",N815)</f>
        <v/>
      </c>
      <c r="O816" s="8" t="str">
        <f t="shared" ref="O816" si="702">IF(O815="","",O815)</f>
        <v/>
      </c>
      <c r="P816" s="8" t="str">
        <f t="shared" ref="P816" si="703">IF(P815="","",P815)</f>
        <v/>
      </c>
    </row>
    <row r="817" spans="1:16" ht="25.5" x14ac:dyDescent="0.2">
      <c r="A817" s="13" t="s">
        <v>225</v>
      </c>
      <c r="B817" s="13" t="s">
        <v>226</v>
      </c>
      <c r="C817" s="14">
        <v>6230.1</v>
      </c>
      <c r="D817" s="13" t="s">
        <v>38</v>
      </c>
      <c r="E817" s="6" t="s">
        <v>39</v>
      </c>
      <c r="F817" s="7">
        <v>35629318.890000001</v>
      </c>
      <c r="G817" s="6"/>
      <c r="H817" s="6"/>
      <c r="I817" s="6"/>
      <c r="J817" s="7">
        <v>31229373.07</v>
      </c>
      <c r="K817" s="6"/>
      <c r="L817" s="7">
        <v>4399945.82</v>
      </c>
      <c r="M817" s="6"/>
      <c r="N817" s="6"/>
      <c r="O817" s="6"/>
      <c r="P817" s="6"/>
    </row>
    <row r="818" spans="1:16" ht="51" x14ac:dyDescent="0.2">
      <c r="A818" s="13"/>
      <c r="B818" s="13"/>
      <c r="C818" s="14"/>
      <c r="D818" s="13"/>
      <c r="E818" s="6" t="s">
        <v>40</v>
      </c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89.25" x14ac:dyDescent="0.2">
      <c r="A819" s="13"/>
      <c r="B819" s="13"/>
      <c r="C819" s="14"/>
      <c r="D819" s="13" t="s">
        <v>41</v>
      </c>
      <c r="E819" s="6" t="s">
        <v>42</v>
      </c>
      <c r="F819" s="7">
        <v>0</v>
      </c>
      <c r="G819" s="6"/>
      <c r="H819" s="6"/>
      <c r="I819" s="6"/>
      <c r="J819" s="7">
        <v>0</v>
      </c>
      <c r="K819" s="6"/>
      <c r="L819" s="7">
        <v>0</v>
      </c>
      <c r="M819" s="6"/>
      <c r="N819" s="6"/>
      <c r="O819" s="6"/>
      <c r="P819" s="6"/>
    </row>
    <row r="820" spans="1:16" x14ac:dyDescent="0.2">
      <c r="A820" s="13"/>
      <c r="B820" s="13"/>
      <c r="C820" s="14"/>
      <c r="D820" s="13"/>
      <c r="E820" s="6" t="s">
        <v>43</v>
      </c>
      <c r="F820" s="7">
        <v>0</v>
      </c>
      <c r="G820" s="6"/>
      <c r="H820" s="6"/>
      <c r="I820" s="6"/>
      <c r="J820" s="7">
        <v>0</v>
      </c>
      <c r="K820" s="6"/>
      <c r="L820" s="7">
        <v>0</v>
      </c>
      <c r="M820" s="6"/>
      <c r="N820" s="6"/>
      <c r="O820" s="6"/>
      <c r="P820" s="6"/>
    </row>
    <row r="821" spans="1:16" x14ac:dyDescent="0.2">
      <c r="A821" s="13"/>
      <c r="B821" s="13"/>
      <c r="C821" s="14"/>
      <c r="D821" s="13"/>
      <c r="E821" s="6" t="s">
        <v>44</v>
      </c>
      <c r="F821" s="7">
        <v>0</v>
      </c>
      <c r="G821" s="6"/>
      <c r="H821" s="6"/>
      <c r="I821" s="6"/>
      <c r="J821" s="7">
        <v>0</v>
      </c>
      <c r="K821" s="6"/>
      <c r="L821" s="7">
        <v>0</v>
      </c>
      <c r="M821" s="6"/>
      <c r="N821" s="6"/>
      <c r="O821" s="6"/>
      <c r="P821" s="6"/>
    </row>
    <row r="822" spans="1:16" x14ac:dyDescent="0.2">
      <c r="A822" s="13"/>
      <c r="B822" s="13"/>
      <c r="C822" s="14"/>
      <c r="D822" s="13"/>
      <c r="E822" s="6" t="s">
        <v>45</v>
      </c>
      <c r="F822" s="7">
        <v>0</v>
      </c>
      <c r="G822" s="6"/>
      <c r="H822" s="6"/>
      <c r="I822" s="6"/>
      <c r="J822" s="7">
        <v>0</v>
      </c>
      <c r="K822" s="6"/>
      <c r="L822" s="7">
        <v>0</v>
      </c>
      <c r="M822" s="6"/>
      <c r="N822" s="6"/>
      <c r="O822" s="6"/>
      <c r="P822" s="6"/>
    </row>
    <row r="823" spans="1:16" x14ac:dyDescent="0.2">
      <c r="A823" s="13"/>
      <c r="B823" s="13"/>
      <c r="C823" s="14"/>
      <c r="D823" s="15" t="s">
        <v>46</v>
      </c>
      <c r="E823" s="15"/>
      <c r="F823" s="7">
        <v>35629318.890000001</v>
      </c>
      <c r="G823" s="6"/>
      <c r="H823" s="6"/>
      <c r="I823" s="6"/>
      <c r="J823" s="7">
        <v>31229373.07</v>
      </c>
      <c r="K823" s="6"/>
      <c r="L823" s="7">
        <v>4399945.82</v>
      </c>
      <c r="M823" s="6"/>
      <c r="N823" s="6"/>
      <c r="O823" s="6"/>
      <c r="P823" s="6"/>
    </row>
    <row r="824" spans="1:16" ht="52.15" customHeight="1" x14ac:dyDescent="0.2">
      <c r="A824" s="13"/>
      <c r="B824" s="13"/>
      <c r="C824" s="14"/>
      <c r="D824" s="15" t="s">
        <v>47</v>
      </c>
      <c r="E824" s="15"/>
      <c r="F824" s="7">
        <v>5718.9</v>
      </c>
      <c r="G824" s="6"/>
      <c r="H824" s="6"/>
      <c r="I824" s="6"/>
      <c r="J824" s="7">
        <v>5012.66</v>
      </c>
      <c r="K824" s="6"/>
      <c r="L824" s="7">
        <v>706.24</v>
      </c>
      <c r="M824" s="6"/>
      <c r="N824" s="6"/>
      <c r="O824" s="6"/>
      <c r="P824" s="6"/>
    </row>
    <row r="825" spans="1:16" ht="52.15" customHeight="1" x14ac:dyDescent="0.2">
      <c r="A825" s="13"/>
      <c r="B825" s="13"/>
      <c r="C825" s="14"/>
      <c r="D825" s="15" t="s">
        <v>48</v>
      </c>
      <c r="E825" s="15"/>
      <c r="F825" s="6"/>
      <c r="G825" s="8" t="str">
        <f>IF(G824="","",G824)</f>
        <v/>
      </c>
      <c r="H825" s="8"/>
      <c r="I825" s="8" t="str">
        <f t="shared" ref="I825" si="704">IF(I824="","",I824)</f>
        <v/>
      </c>
      <c r="J825" s="8">
        <f t="shared" ref="J825" si="705">IF(J824="","",J824)</f>
        <v>5012.66</v>
      </c>
      <c r="K825" s="8" t="str">
        <f t="shared" ref="K825" si="706">IF(K824="","",K824)</f>
        <v/>
      </c>
      <c r="L825" s="8">
        <f t="shared" ref="L825" si="707">IF(L824="","",L824)</f>
        <v>706.24</v>
      </c>
      <c r="M825" s="8" t="str">
        <f t="shared" ref="M825" si="708">IF(M824="","",M824)</f>
        <v/>
      </c>
      <c r="N825" s="8" t="str">
        <f t="shared" ref="N825" si="709">IF(N824="","",N824)</f>
        <v/>
      </c>
      <c r="O825" s="8" t="str">
        <f t="shared" ref="O825" si="710">IF(O824="","",O824)</f>
        <v/>
      </c>
      <c r="P825" s="8" t="str">
        <f t="shared" ref="P825" si="711">IF(P824="","",P824)</f>
        <v/>
      </c>
    </row>
    <row r="826" spans="1:16" ht="25.5" x14ac:dyDescent="0.2">
      <c r="A826" s="13" t="s">
        <v>227</v>
      </c>
      <c r="B826" s="13" t="s">
        <v>228</v>
      </c>
      <c r="C826" s="14">
        <v>3456.6</v>
      </c>
      <c r="D826" s="13" t="s">
        <v>38</v>
      </c>
      <c r="E826" s="6" t="s">
        <v>39</v>
      </c>
      <c r="F826" s="7">
        <v>6821358.1399999997</v>
      </c>
      <c r="G826" s="6"/>
      <c r="H826" s="6"/>
      <c r="I826" s="7">
        <v>6821358.1399999997</v>
      </c>
      <c r="J826" s="6"/>
      <c r="K826" s="6"/>
      <c r="L826" s="6"/>
      <c r="M826" s="6"/>
      <c r="N826" s="6"/>
      <c r="O826" s="6"/>
      <c r="P826" s="6"/>
    </row>
    <row r="827" spans="1:16" ht="51" x14ac:dyDescent="0.2">
      <c r="A827" s="13"/>
      <c r="B827" s="13"/>
      <c r="C827" s="14"/>
      <c r="D827" s="13"/>
      <c r="E827" s="6" t="s">
        <v>40</v>
      </c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89.25" x14ac:dyDescent="0.2">
      <c r="A828" s="13"/>
      <c r="B828" s="13"/>
      <c r="C828" s="14"/>
      <c r="D828" s="13" t="s">
        <v>41</v>
      </c>
      <c r="E828" s="6" t="s">
        <v>42</v>
      </c>
      <c r="F828" s="7">
        <v>0</v>
      </c>
      <c r="G828" s="6"/>
      <c r="H828" s="6"/>
      <c r="I828" s="7">
        <v>0</v>
      </c>
      <c r="J828" s="6"/>
      <c r="K828" s="6"/>
      <c r="L828" s="6"/>
      <c r="M828" s="6"/>
      <c r="N828" s="6"/>
      <c r="O828" s="6"/>
      <c r="P828" s="6"/>
    </row>
    <row r="829" spans="1:16" x14ac:dyDescent="0.2">
      <c r="A829" s="13"/>
      <c r="B829" s="13"/>
      <c r="C829" s="14"/>
      <c r="D829" s="13"/>
      <c r="E829" s="6" t="s">
        <v>43</v>
      </c>
      <c r="F829" s="7">
        <v>0</v>
      </c>
      <c r="G829" s="6"/>
      <c r="H829" s="6"/>
      <c r="I829" s="7">
        <v>0</v>
      </c>
      <c r="J829" s="6"/>
      <c r="K829" s="6"/>
      <c r="L829" s="6"/>
      <c r="M829" s="6"/>
      <c r="N829" s="6"/>
      <c r="O829" s="6"/>
      <c r="P829" s="6"/>
    </row>
    <row r="830" spans="1:16" x14ac:dyDescent="0.2">
      <c r="A830" s="13"/>
      <c r="B830" s="13"/>
      <c r="C830" s="14"/>
      <c r="D830" s="13"/>
      <c r="E830" s="6" t="s">
        <v>44</v>
      </c>
      <c r="F830" s="7">
        <v>0</v>
      </c>
      <c r="G830" s="6"/>
      <c r="H830" s="6"/>
      <c r="I830" s="7">
        <v>0</v>
      </c>
      <c r="J830" s="6"/>
      <c r="K830" s="6"/>
      <c r="L830" s="6"/>
      <c r="M830" s="6"/>
      <c r="N830" s="6"/>
      <c r="O830" s="6"/>
      <c r="P830" s="6"/>
    </row>
    <row r="831" spans="1:16" x14ac:dyDescent="0.2">
      <c r="A831" s="13"/>
      <c r="B831" s="13"/>
      <c r="C831" s="14"/>
      <c r="D831" s="13"/>
      <c r="E831" s="6" t="s">
        <v>45</v>
      </c>
      <c r="F831" s="7">
        <v>0</v>
      </c>
      <c r="G831" s="6"/>
      <c r="H831" s="6"/>
      <c r="I831" s="7">
        <v>0</v>
      </c>
      <c r="J831" s="6"/>
      <c r="K831" s="6"/>
      <c r="L831" s="6"/>
      <c r="M831" s="6"/>
      <c r="N831" s="6"/>
      <c r="O831" s="6"/>
      <c r="P831" s="6"/>
    </row>
    <row r="832" spans="1:16" x14ac:dyDescent="0.2">
      <c r="A832" s="13"/>
      <c r="B832" s="13"/>
      <c r="C832" s="14"/>
      <c r="D832" s="15" t="s">
        <v>46</v>
      </c>
      <c r="E832" s="15"/>
      <c r="F832" s="7">
        <v>6821358.1399999997</v>
      </c>
      <c r="G832" s="6"/>
      <c r="H832" s="6"/>
      <c r="I832" s="7">
        <v>6821358.1399999997</v>
      </c>
      <c r="J832" s="6"/>
      <c r="K832" s="6"/>
      <c r="L832" s="6"/>
      <c r="M832" s="6"/>
      <c r="N832" s="6"/>
      <c r="O832" s="6"/>
      <c r="P832" s="6"/>
    </row>
    <row r="833" spans="1:16" ht="52.15" customHeight="1" x14ac:dyDescent="0.2">
      <c r="A833" s="13"/>
      <c r="B833" s="13"/>
      <c r="C833" s="14"/>
      <c r="D833" s="15" t="s">
        <v>47</v>
      </c>
      <c r="E833" s="15"/>
      <c r="F833" s="7">
        <v>1973.43</v>
      </c>
      <c r="G833" s="6"/>
      <c r="H833" s="6"/>
      <c r="I833" s="7">
        <v>1973.43</v>
      </c>
      <c r="J833" s="6"/>
      <c r="K833" s="6"/>
      <c r="L833" s="6"/>
      <c r="M833" s="6"/>
      <c r="N833" s="6"/>
      <c r="O833" s="6"/>
      <c r="P833" s="6"/>
    </row>
    <row r="834" spans="1:16" ht="52.15" customHeight="1" x14ac:dyDescent="0.2">
      <c r="A834" s="13"/>
      <c r="B834" s="13"/>
      <c r="C834" s="14"/>
      <c r="D834" s="15" t="s">
        <v>48</v>
      </c>
      <c r="E834" s="15"/>
      <c r="F834" s="6"/>
      <c r="G834" s="8" t="str">
        <f>IF(G833="","",G833)</f>
        <v/>
      </c>
      <c r="H834" s="8"/>
      <c r="I834" s="8">
        <f t="shared" ref="I834" si="712">IF(I833="","",I833)</f>
        <v>1973.43</v>
      </c>
      <c r="J834" s="8" t="str">
        <f t="shared" ref="J834" si="713">IF(J833="","",J833)</f>
        <v/>
      </c>
      <c r="K834" s="8" t="str">
        <f t="shared" ref="K834" si="714">IF(K833="","",K833)</f>
        <v/>
      </c>
      <c r="L834" s="8" t="str">
        <f t="shared" ref="L834" si="715">IF(L833="","",L833)</f>
        <v/>
      </c>
      <c r="M834" s="8" t="str">
        <f t="shared" ref="M834" si="716">IF(M833="","",M833)</f>
        <v/>
      </c>
      <c r="N834" s="8" t="str">
        <f t="shared" ref="N834" si="717">IF(N833="","",N833)</f>
        <v/>
      </c>
      <c r="O834" s="8" t="str">
        <f t="shared" ref="O834" si="718">IF(O833="","",O833)</f>
        <v/>
      </c>
      <c r="P834" s="8" t="str">
        <f t="shared" ref="P834" si="719">IF(P833="","",P833)</f>
        <v/>
      </c>
    </row>
    <row r="835" spans="1:16" ht="25.5" x14ac:dyDescent="0.2">
      <c r="A835" s="13" t="s">
        <v>229</v>
      </c>
      <c r="B835" s="13" t="s">
        <v>230</v>
      </c>
      <c r="C835" s="14">
        <v>3591.1</v>
      </c>
      <c r="D835" s="13" t="s">
        <v>38</v>
      </c>
      <c r="E835" s="6" t="s">
        <v>39</v>
      </c>
      <c r="F835" s="7">
        <v>7086784.4699999997</v>
      </c>
      <c r="G835" s="6"/>
      <c r="H835" s="6"/>
      <c r="I835" s="7">
        <v>7086784.4699999997</v>
      </c>
      <c r="J835" s="6"/>
      <c r="K835" s="6"/>
      <c r="L835" s="6"/>
      <c r="M835" s="6"/>
      <c r="N835" s="6"/>
      <c r="O835" s="6"/>
      <c r="P835" s="6"/>
    </row>
    <row r="836" spans="1:16" ht="51" x14ac:dyDescent="0.2">
      <c r="A836" s="13"/>
      <c r="B836" s="13"/>
      <c r="C836" s="14"/>
      <c r="D836" s="13"/>
      <c r="E836" s="6" t="s">
        <v>40</v>
      </c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89.25" x14ac:dyDescent="0.2">
      <c r="A837" s="13"/>
      <c r="B837" s="13"/>
      <c r="C837" s="14"/>
      <c r="D837" s="13" t="s">
        <v>41</v>
      </c>
      <c r="E837" s="6" t="s">
        <v>42</v>
      </c>
      <c r="F837" s="7">
        <v>0</v>
      </c>
      <c r="G837" s="6"/>
      <c r="H837" s="6"/>
      <c r="I837" s="7">
        <v>0</v>
      </c>
      <c r="J837" s="6"/>
      <c r="K837" s="6"/>
      <c r="L837" s="6"/>
      <c r="M837" s="6"/>
      <c r="N837" s="6"/>
      <c r="O837" s="6"/>
      <c r="P837" s="6"/>
    </row>
    <row r="838" spans="1:16" x14ac:dyDescent="0.2">
      <c r="A838" s="13"/>
      <c r="B838" s="13"/>
      <c r="C838" s="14"/>
      <c r="D838" s="13"/>
      <c r="E838" s="6" t="s">
        <v>43</v>
      </c>
      <c r="F838" s="7">
        <v>0</v>
      </c>
      <c r="G838" s="6"/>
      <c r="H838" s="6"/>
      <c r="I838" s="7">
        <v>0</v>
      </c>
      <c r="J838" s="6"/>
      <c r="K838" s="6"/>
      <c r="L838" s="6"/>
      <c r="M838" s="6"/>
      <c r="N838" s="6"/>
      <c r="O838" s="6"/>
      <c r="P838" s="6"/>
    </row>
    <row r="839" spans="1:16" x14ac:dyDescent="0.2">
      <c r="A839" s="13"/>
      <c r="B839" s="13"/>
      <c r="C839" s="14"/>
      <c r="D839" s="13"/>
      <c r="E839" s="6" t="s">
        <v>44</v>
      </c>
      <c r="F839" s="7">
        <v>0</v>
      </c>
      <c r="G839" s="6"/>
      <c r="H839" s="6"/>
      <c r="I839" s="7">
        <v>0</v>
      </c>
      <c r="J839" s="6"/>
      <c r="K839" s="6"/>
      <c r="L839" s="6"/>
      <c r="M839" s="6"/>
      <c r="N839" s="6"/>
      <c r="O839" s="6"/>
      <c r="P839" s="6"/>
    </row>
    <row r="840" spans="1:16" x14ac:dyDescent="0.2">
      <c r="A840" s="13"/>
      <c r="B840" s="13"/>
      <c r="C840" s="14"/>
      <c r="D840" s="13"/>
      <c r="E840" s="6" t="s">
        <v>45</v>
      </c>
      <c r="F840" s="7">
        <v>0</v>
      </c>
      <c r="G840" s="6"/>
      <c r="H840" s="6"/>
      <c r="I840" s="7">
        <v>0</v>
      </c>
      <c r="J840" s="6"/>
      <c r="K840" s="6"/>
      <c r="L840" s="6"/>
      <c r="M840" s="6"/>
      <c r="N840" s="6"/>
      <c r="O840" s="6"/>
      <c r="P840" s="6"/>
    </row>
    <row r="841" spans="1:16" x14ac:dyDescent="0.2">
      <c r="A841" s="13"/>
      <c r="B841" s="13"/>
      <c r="C841" s="14"/>
      <c r="D841" s="15" t="s">
        <v>46</v>
      </c>
      <c r="E841" s="15"/>
      <c r="F841" s="7">
        <v>7086784.4699999997</v>
      </c>
      <c r="G841" s="6"/>
      <c r="H841" s="6"/>
      <c r="I841" s="7">
        <v>7086784.4699999997</v>
      </c>
      <c r="J841" s="6"/>
      <c r="K841" s="6"/>
      <c r="L841" s="6"/>
      <c r="M841" s="6"/>
      <c r="N841" s="6"/>
      <c r="O841" s="6"/>
      <c r="P841" s="6"/>
    </row>
    <row r="842" spans="1:16" ht="52.15" customHeight="1" x14ac:dyDescent="0.2">
      <c r="A842" s="13"/>
      <c r="B842" s="13"/>
      <c r="C842" s="14"/>
      <c r="D842" s="15" t="s">
        <v>47</v>
      </c>
      <c r="E842" s="15"/>
      <c r="F842" s="7">
        <v>1973.43</v>
      </c>
      <c r="G842" s="6"/>
      <c r="H842" s="6"/>
      <c r="I842" s="7">
        <v>1973.43</v>
      </c>
      <c r="J842" s="6"/>
      <c r="K842" s="6"/>
      <c r="L842" s="6"/>
      <c r="M842" s="6"/>
      <c r="N842" s="6"/>
      <c r="O842" s="6"/>
      <c r="P842" s="6"/>
    </row>
    <row r="843" spans="1:16" ht="52.15" customHeight="1" x14ac:dyDescent="0.2">
      <c r="A843" s="13"/>
      <c r="B843" s="13"/>
      <c r="C843" s="14"/>
      <c r="D843" s="15" t="s">
        <v>48</v>
      </c>
      <c r="E843" s="15"/>
      <c r="F843" s="6"/>
      <c r="G843" s="8" t="str">
        <f>IF(G842="","",G842)</f>
        <v/>
      </c>
      <c r="H843" s="8"/>
      <c r="I843" s="8">
        <f t="shared" ref="I843" si="720">IF(I842="","",I842)</f>
        <v>1973.43</v>
      </c>
      <c r="J843" s="8" t="str">
        <f t="shared" ref="J843" si="721">IF(J842="","",J842)</f>
        <v/>
      </c>
      <c r="K843" s="8" t="str">
        <f t="shared" ref="K843" si="722">IF(K842="","",K842)</f>
        <v/>
      </c>
      <c r="L843" s="8" t="str">
        <f t="shared" ref="L843" si="723">IF(L842="","",L842)</f>
        <v/>
      </c>
      <c r="M843" s="8" t="str">
        <f t="shared" ref="M843" si="724">IF(M842="","",M842)</f>
        <v/>
      </c>
      <c r="N843" s="8" t="str">
        <f t="shared" ref="N843" si="725">IF(N842="","",N842)</f>
        <v/>
      </c>
      <c r="O843" s="8" t="str">
        <f t="shared" ref="O843" si="726">IF(O842="","",O842)</f>
        <v/>
      </c>
      <c r="P843" s="8" t="str">
        <f t="shared" ref="P843" si="727">IF(P842="","",P842)</f>
        <v/>
      </c>
    </row>
    <row r="844" spans="1:16" ht="25.5" x14ac:dyDescent="0.2">
      <c r="A844" s="13" t="s">
        <v>231</v>
      </c>
      <c r="B844" s="13" t="s">
        <v>232</v>
      </c>
      <c r="C844" s="14">
        <v>3242.7</v>
      </c>
      <c r="D844" s="13" t="s">
        <v>38</v>
      </c>
      <c r="E844" s="6" t="s">
        <v>39</v>
      </c>
      <c r="F844" s="7">
        <v>6399241.46</v>
      </c>
      <c r="G844" s="6"/>
      <c r="H844" s="6"/>
      <c r="I844" s="7">
        <v>6399241.46</v>
      </c>
      <c r="J844" s="6"/>
      <c r="K844" s="6"/>
      <c r="L844" s="6"/>
      <c r="M844" s="6"/>
      <c r="N844" s="6"/>
      <c r="O844" s="6"/>
      <c r="P844" s="6"/>
    </row>
    <row r="845" spans="1:16" ht="51" x14ac:dyDescent="0.2">
      <c r="A845" s="13"/>
      <c r="B845" s="13"/>
      <c r="C845" s="14"/>
      <c r="D845" s="13"/>
      <c r="E845" s="6" t="s">
        <v>40</v>
      </c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89.25" x14ac:dyDescent="0.2">
      <c r="A846" s="13"/>
      <c r="B846" s="13"/>
      <c r="C846" s="14"/>
      <c r="D846" s="13" t="s">
        <v>41</v>
      </c>
      <c r="E846" s="6" t="s">
        <v>42</v>
      </c>
      <c r="F846" s="7">
        <v>0</v>
      </c>
      <c r="G846" s="6"/>
      <c r="H846" s="6"/>
      <c r="I846" s="7">
        <v>0</v>
      </c>
      <c r="J846" s="6"/>
      <c r="K846" s="6"/>
      <c r="L846" s="6"/>
      <c r="M846" s="6"/>
      <c r="N846" s="6"/>
      <c r="O846" s="6"/>
      <c r="P846" s="6"/>
    </row>
    <row r="847" spans="1:16" x14ac:dyDescent="0.2">
      <c r="A847" s="13"/>
      <c r="B847" s="13"/>
      <c r="C847" s="14"/>
      <c r="D847" s="13"/>
      <c r="E847" s="6" t="s">
        <v>43</v>
      </c>
      <c r="F847" s="7">
        <v>0</v>
      </c>
      <c r="G847" s="6"/>
      <c r="H847" s="6"/>
      <c r="I847" s="7">
        <v>0</v>
      </c>
      <c r="J847" s="6"/>
      <c r="K847" s="6"/>
      <c r="L847" s="6"/>
      <c r="M847" s="6"/>
      <c r="N847" s="6"/>
      <c r="O847" s="6"/>
      <c r="P847" s="6"/>
    </row>
    <row r="848" spans="1:16" x14ac:dyDescent="0.2">
      <c r="A848" s="13"/>
      <c r="B848" s="13"/>
      <c r="C848" s="14"/>
      <c r="D848" s="13"/>
      <c r="E848" s="6" t="s">
        <v>44</v>
      </c>
      <c r="F848" s="7">
        <v>0</v>
      </c>
      <c r="G848" s="6"/>
      <c r="H848" s="6"/>
      <c r="I848" s="7">
        <v>0</v>
      </c>
      <c r="J848" s="6"/>
      <c r="K848" s="6"/>
      <c r="L848" s="6"/>
      <c r="M848" s="6"/>
      <c r="N848" s="6"/>
      <c r="O848" s="6"/>
      <c r="P848" s="6"/>
    </row>
    <row r="849" spans="1:16" x14ac:dyDescent="0.2">
      <c r="A849" s="13"/>
      <c r="B849" s="13"/>
      <c r="C849" s="14"/>
      <c r="D849" s="13"/>
      <c r="E849" s="6" t="s">
        <v>45</v>
      </c>
      <c r="F849" s="7">
        <v>0</v>
      </c>
      <c r="G849" s="6"/>
      <c r="H849" s="6"/>
      <c r="I849" s="7">
        <v>0</v>
      </c>
      <c r="J849" s="6"/>
      <c r="K849" s="6"/>
      <c r="L849" s="6"/>
      <c r="M849" s="6"/>
      <c r="N849" s="6"/>
      <c r="O849" s="6"/>
      <c r="P849" s="6"/>
    </row>
    <row r="850" spans="1:16" x14ac:dyDescent="0.2">
      <c r="A850" s="13"/>
      <c r="B850" s="13"/>
      <c r="C850" s="14"/>
      <c r="D850" s="15" t="s">
        <v>46</v>
      </c>
      <c r="E850" s="15"/>
      <c r="F850" s="7">
        <v>6399241.46</v>
      </c>
      <c r="G850" s="6"/>
      <c r="H850" s="6"/>
      <c r="I850" s="7">
        <v>6399241.46</v>
      </c>
      <c r="J850" s="6"/>
      <c r="K850" s="6"/>
      <c r="L850" s="6"/>
      <c r="M850" s="6"/>
      <c r="N850" s="6"/>
      <c r="O850" s="6"/>
      <c r="P850" s="6"/>
    </row>
    <row r="851" spans="1:16" ht="52.15" customHeight="1" x14ac:dyDescent="0.2">
      <c r="A851" s="13"/>
      <c r="B851" s="13"/>
      <c r="C851" s="14"/>
      <c r="D851" s="15" t="s">
        <v>47</v>
      </c>
      <c r="E851" s="15"/>
      <c r="F851" s="7">
        <v>1973.43</v>
      </c>
      <c r="G851" s="6"/>
      <c r="H851" s="6"/>
      <c r="I851" s="7">
        <v>1973.43</v>
      </c>
      <c r="J851" s="6"/>
      <c r="K851" s="6"/>
      <c r="L851" s="6"/>
      <c r="M851" s="6"/>
      <c r="N851" s="6"/>
      <c r="O851" s="6"/>
      <c r="P851" s="6"/>
    </row>
    <row r="852" spans="1:16" ht="52.15" customHeight="1" x14ac:dyDescent="0.2">
      <c r="A852" s="13"/>
      <c r="B852" s="13"/>
      <c r="C852" s="14"/>
      <c r="D852" s="15" t="s">
        <v>48</v>
      </c>
      <c r="E852" s="15"/>
      <c r="F852" s="6"/>
      <c r="G852" s="8" t="str">
        <f>IF(G851="","",G851)</f>
        <v/>
      </c>
      <c r="H852" s="8"/>
      <c r="I852" s="8">
        <f t="shared" ref="I852" si="728">IF(I851="","",I851)</f>
        <v>1973.43</v>
      </c>
      <c r="J852" s="8" t="str">
        <f t="shared" ref="J852" si="729">IF(J851="","",J851)</f>
        <v/>
      </c>
      <c r="K852" s="8" t="str">
        <f t="shared" ref="K852" si="730">IF(K851="","",K851)</f>
        <v/>
      </c>
      <c r="L852" s="8" t="str">
        <f t="shared" ref="L852" si="731">IF(L851="","",L851)</f>
        <v/>
      </c>
      <c r="M852" s="8" t="str">
        <f t="shared" ref="M852" si="732">IF(M851="","",M851)</f>
        <v/>
      </c>
      <c r="N852" s="8" t="str">
        <f t="shared" ref="N852" si="733">IF(N851="","",N851)</f>
        <v/>
      </c>
      <c r="O852" s="8" t="str">
        <f t="shared" ref="O852" si="734">IF(O851="","",O851)</f>
        <v/>
      </c>
      <c r="P852" s="8" t="str">
        <f t="shared" ref="P852" si="735">IF(P851="","",P851)</f>
        <v/>
      </c>
    </row>
    <row r="853" spans="1:16" ht="25.5" x14ac:dyDescent="0.2">
      <c r="A853" s="13" t="s">
        <v>233</v>
      </c>
      <c r="B853" s="13" t="s">
        <v>234</v>
      </c>
      <c r="C853" s="14">
        <v>3134.9</v>
      </c>
      <c r="D853" s="13" t="s">
        <v>38</v>
      </c>
      <c r="E853" s="6" t="s">
        <v>39</v>
      </c>
      <c r="F853" s="7">
        <v>34920058.640000001</v>
      </c>
      <c r="G853" s="7">
        <v>34920058.640000001</v>
      </c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51" x14ac:dyDescent="0.2">
      <c r="A854" s="13"/>
      <c r="B854" s="13"/>
      <c r="C854" s="14"/>
      <c r="D854" s="13"/>
      <c r="E854" s="6" t="s">
        <v>40</v>
      </c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89.25" x14ac:dyDescent="0.2">
      <c r="A855" s="13"/>
      <c r="B855" s="13"/>
      <c r="C855" s="14"/>
      <c r="D855" s="13" t="s">
        <v>41</v>
      </c>
      <c r="E855" s="6" t="s">
        <v>42</v>
      </c>
      <c r="F855" s="7">
        <v>0</v>
      </c>
      <c r="G855" s="7">
        <v>0</v>
      </c>
      <c r="H855" s="6"/>
      <c r="I855" s="6"/>
      <c r="J855" s="6"/>
      <c r="K855" s="6"/>
      <c r="L855" s="6"/>
      <c r="M855" s="6"/>
      <c r="N855" s="6"/>
      <c r="O855" s="6"/>
      <c r="P855" s="6"/>
    </row>
    <row r="856" spans="1:16" x14ac:dyDescent="0.2">
      <c r="A856" s="13"/>
      <c r="B856" s="13"/>
      <c r="C856" s="14"/>
      <c r="D856" s="13"/>
      <c r="E856" s="6" t="s">
        <v>43</v>
      </c>
      <c r="F856" s="7">
        <v>0</v>
      </c>
      <c r="G856" s="7">
        <v>0</v>
      </c>
      <c r="H856" s="6"/>
      <c r="I856" s="6"/>
      <c r="J856" s="6"/>
      <c r="K856" s="6"/>
      <c r="L856" s="6"/>
      <c r="M856" s="6"/>
      <c r="N856" s="6"/>
      <c r="O856" s="6"/>
      <c r="P856" s="6"/>
    </row>
    <row r="857" spans="1:16" x14ac:dyDescent="0.2">
      <c r="A857" s="13"/>
      <c r="B857" s="13"/>
      <c r="C857" s="14"/>
      <c r="D857" s="13"/>
      <c r="E857" s="6" t="s">
        <v>44</v>
      </c>
      <c r="F857" s="7">
        <v>0</v>
      </c>
      <c r="G857" s="7">
        <v>0</v>
      </c>
      <c r="H857" s="6"/>
      <c r="I857" s="6"/>
      <c r="J857" s="6"/>
      <c r="K857" s="6"/>
      <c r="L857" s="6"/>
      <c r="M857" s="6"/>
      <c r="N857" s="6"/>
      <c r="O857" s="6"/>
      <c r="P857" s="6"/>
    </row>
    <row r="858" spans="1:16" x14ac:dyDescent="0.2">
      <c r="A858" s="13"/>
      <c r="B858" s="13"/>
      <c r="C858" s="14"/>
      <c r="D858" s="13"/>
      <c r="E858" s="6" t="s">
        <v>45</v>
      </c>
      <c r="F858" s="7">
        <v>0</v>
      </c>
      <c r="G858" s="7">
        <v>0</v>
      </c>
      <c r="H858" s="6"/>
      <c r="I858" s="6"/>
      <c r="J858" s="6"/>
      <c r="K858" s="6"/>
      <c r="L858" s="6"/>
      <c r="M858" s="6"/>
      <c r="N858" s="6"/>
      <c r="O858" s="6"/>
      <c r="P858" s="6"/>
    </row>
    <row r="859" spans="1:16" x14ac:dyDescent="0.2">
      <c r="A859" s="13"/>
      <c r="B859" s="13"/>
      <c r="C859" s="14"/>
      <c r="D859" s="15" t="s">
        <v>46</v>
      </c>
      <c r="E859" s="15"/>
      <c r="F859" s="7">
        <v>34920058.640000001</v>
      </c>
      <c r="G859" s="7">
        <v>34920058.640000001</v>
      </c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52.15" customHeight="1" x14ac:dyDescent="0.2">
      <c r="A860" s="13"/>
      <c r="B860" s="13"/>
      <c r="C860" s="14"/>
      <c r="D860" s="15" t="s">
        <v>47</v>
      </c>
      <c r="E860" s="15"/>
      <c r="F860" s="7">
        <v>11139.13</v>
      </c>
      <c r="G860" s="7">
        <v>11139.13</v>
      </c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52.15" customHeight="1" x14ac:dyDescent="0.2">
      <c r="A861" s="13"/>
      <c r="B861" s="13"/>
      <c r="C861" s="14"/>
      <c r="D861" s="15" t="s">
        <v>48</v>
      </c>
      <c r="E861" s="15"/>
      <c r="F861" s="6"/>
      <c r="G861" s="8">
        <f>IF(G860="","",G860)</f>
        <v>11139.13</v>
      </c>
      <c r="H861" s="8"/>
      <c r="I861" s="8" t="str">
        <f t="shared" ref="I861" si="736">IF(I860="","",I860)</f>
        <v/>
      </c>
      <c r="J861" s="8" t="str">
        <f t="shared" ref="J861" si="737">IF(J860="","",J860)</f>
        <v/>
      </c>
      <c r="K861" s="8" t="str">
        <f t="shared" ref="K861" si="738">IF(K860="","",K860)</f>
        <v/>
      </c>
      <c r="L861" s="8" t="str">
        <f t="shared" ref="L861" si="739">IF(L860="","",L860)</f>
        <v/>
      </c>
      <c r="M861" s="8" t="str">
        <f t="shared" ref="M861" si="740">IF(M860="","",M860)</f>
        <v/>
      </c>
      <c r="N861" s="8" t="str">
        <f t="shared" ref="N861" si="741">IF(N860="","",N860)</f>
        <v/>
      </c>
      <c r="O861" s="8" t="str">
        <f t="shared" ref="O861" si="742">IF(O860="","",O860)</f>
        <v/>
      </c>
      <c r="P861" s="8" t="str">
        <f t="shared" ref="P861" si="743">IF(P860="","",P860)</f>
        <v/>
      </c>
    </row>
    <row r="862" spans="1:16" ht="25.5" x14ac:dyDescent="0.2">
      <c r="A862" s="13" t="s">
        <v>235</v>
      </c>
      <c r="B862" s="13" t="s">
        <v>236</v>
      </c>
      <c r="C862" s="14">
        <v>8730.7000000000007</v>
      </c>
      <c r="D862" s="13" t="s">
        <v>38</v>
      </c>
      <c r="E862" s="6" t="s">
        <v>39</v>
      </c>
      <c r="F862" s="7">
        <v>10419828.529999999</v>
      </c>
      <c r="G862" s="6"/>
      <c r="H862" s="6"/>
      <c r="I862" s="6"/>
      <c r="J862" s="6"/>
      <c r="K862" s="7">
        <v>10419828.529999999</v>
      </c>
      <c r="L862" s="6"/>
      <c r="M862" s="6"/>
      <c r="N862" s="6"/>
      <c r="O862" s="6"/>
      <c r="P862" s="6"/>
    </row>
    <row r="863" spans="1:16" ht="51" x14ac:dyDescent="0.2">
      <c r="A863" s="13"/>
      <c r="B863" s="13"/>
      <c r="C863" s="14"/>
      <c r="D863" s="13"/>
      <c r="E863" s="6" t="s">
        <v>40</v>
      </c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89.25" x14ac:dyDescent="0.2">
      <c r="A864" s="13"/>
      <c r="B864" s="13"/>
      <c r="C864" s="14"/>
      <c r="D864" s="13" t="s">
        <v>41</v>
      </c>
      <c r="E864" s="6" t="s">
        <v>42</v>
      </c>
      <c r="F864" s="7">
        <v>0</v>
      </c>
      <c r="G864" s="6"/>
      <c r="H864" s="6"/>
      <c r="I864" s="6"/>
      <c r="J864" s="6"/>
      <c r="K864" s="7">
        <v>0</v>
      </c>
      <c r="L864" s="6"/>
      <c r="M864" s="6"/>
      <c r="N864" s="6"/>
      <c r="O864" s="6"/>
      <c r="P864" s="6"/>
    </row>
    <row r="865" spans="1:16" x14ac:dyDescent="0.2">
      <c r="A865" s="13"/>
      <c r="B865" s="13"/>
      <c r="C865" s="14"/>
      <c r="D865" s="13"/>
      <c r="E865" s="6" t="s">
        <v>43</v>
      </c>
      <c r="F865" s="7">
        <v>0</v>
      </c>
      <c r="G865" s="6"/>
      <c r="H865" s="6"/>
      <c r="I865" s="6"/>
      <c r="J865" s="6"/>
      <c r="K865" s="7">
        <v>0</v>
      </c>
      <c r="L865" s="6"/>
      <c r="M865" s="6"/>
      <c r="N865" s="6"/>
      <c r="O865" s="6"/>
      <c r="P865" s="6"/>
    </row>
    <row r="866" spans="1:16" x14ac:dyDescent="0.2">
      <c r="A866" s="13"/>
      <c r="B866" s="13"/>
      <c r="C866" s="14"/>
      <c r="D866" s="13"/>
      <c r="E866" s="6" t="s">
        <v>44</v>
      </c>
      <c r="F866" s="7">
        <v>0</v>
      </c>
      <c r="G866" s="6"/>
      <c r="H866" s="6"/>
      <c r="I866" s="6"/>
      <c r="J866" s="6"/>
      <c r="K866" s="7">
        <v>0</v>
      </c>
      <c r="L866" s="6"/>
      <c r="M866" s="6"/>
      <c r="N866" s="6"/>
      <c r="O866" s="6"/>
      <c r="P866" s="6"/>
    </row>
    <row r="867" spans="1:16" x14ac:dyDescent="0.2">
      <c r="A867" s="13"/>
      <c r="B867" s="13"/>
      <c r="C867" s="14"/>
      <c r="D867" s="13"/>
      <c r="E867" s="6" t="s">
        <v>45</v>
      </c>
      <c r="F867" s="7">
        <v>0</v>
      </c>
      <c r="G867" s="6"/>
      <c r="H867" s="6"/>
      <c r="I867" s="6"/>
      <c r="J867" s="6"/>
      <c r="K867" s="7">
        <v>0</v>
      </c>
      <c r="L867" s="6"/>
      <c r="M867" s="6"/>
      <c r="N867" s="6"/>
      <c r="O867" s="6"/>
      <c r="P867" s="6"/>
    </row>
    <row r="868" spans="1:16" x14ac:dyDescent="0.2">
      <c r="A868" s="13"/>
      <c r="B868" s="13"/>
      <c r="C868" s="14"/>
      <c r="D868" s="15" t="s">
        <v>46</v>
      </c>
      <c r="E868" s="15"/>
      <c r="F868" s="7">
        <v>10419828.529999999</v>
      </c>
      <c r="G868" s="6"/>
      <c r="H868" s="6"/>
      <c r="I868" s="6"/>
      <c r="J868" s="6"/>
      <c r="K868" s="7">
        <v>10419828.529999999</v>
      </c>
      <c r="L868" s="6"/>
      <c r="M868" s="6"/>
      <c r="N868" s="6"/>
      <c r="O868" s="6"/>
      <c r="P868" s="6"/>
    </row>
    <row r="869" spans="1:16" ht="52.15" customHeight="1" x14ac:dyDescent="0.2">
      <c r="A869" s="13"/>
      <c r="B869" s="13"/>
      <c r="C869" s="14"/>
      <c r="D869" s="15" t="s">
        <v>47</v>
      </c>
      <c r="E869" s="15"/>
      <c r="F869" s="7">
        <v>1193.47</v>
      </c>
      <c r="G869" s="6"/>
      <c r="H869" s="6"/>
      <c r="I869" s="6"/>
      <c r="J869" s="6"/>
      <c r="K869" s="7">
        <v>1193.47</v>
      </c>
      <c r="L869" s="6"/>
      <c r="M869" s="6"/>
      <c r="N869" s="6"/>
      <c r="O869" s="6"/>
      <c r="P869" s="6"/>
    </row>
    <row r="870" spans="1:16" ht="52.15" customHeight="1" x14ac:dyDescent="0.2">
      <c r="A870" s="13"/>
      <c r="B870" s="13"/>
      <c r="C870" s="14"/>
      <c r="D870" s="15" t="s">
        <v>48</v>
      </c>
      <c r="E870" s="15"/>
      <c r="F870" s="6"/>
      <c r="G870" s="8" t="str">
        <f>IF(G869="","",G869)</f>
        <v/>
      </c>
      <c r="H870" s="8"/>
      <c r="I870" s="8" t="str">
        <f t="shared" ref="I870" si="744">IF(I869="","",I869)</f>
        <v/>
      </c>
      <c r="J870" s="8" t="str">
        <f t="shared" ref="J870" si="745">IF(J869="","",J869)</f>
        <v/>
      </c>
      <c r="K870" s="8">
        <f t="shared" ref="K870" si="746">IF(K869="","",K869)</f>
        <v>1193.47</v>
      </c>
      <c r="L870" s="8" t="str">
        <f t="shared" ref="L870" si="747">IF(L869="","",L869)</f>
        <v/>
      </c>
      <c r="M870" s="8" t="str">
        <f t="shared" ref="M870" si="748">IF(M869="","",M869)</f>
        <v/>
      </c>
      <c r="N870" s="8" t="str">
        <f t="shared" ref="N870" si="749">IF(N869="","",N869)</f>
        <v/>
      </c>
      <c r="O870" s="8" t="str">
        <f t="shared" ref="O870" si="750">IF(O869="","",O869)</f>
        <v/>
      </c>
      <c r="P870" s="8" t="str">
        <f t="shared" ref="P870" si="751">IF(P869="","",P869)</f>
        <v/>
      </c>
    </row>
    <row r="871" spans="1:16" ht="25.5" x14ac:dyDescent="0.2">
      <c r="A871" s="13" t="s">
        <v>237</v>
      </c>
      <c r="B871" s="13" t="s">
        <v>238</v>
      </c>
      <c r="C871" s="14">
        <v>4604.32</v>
      </c>
      <c r="D871" s="13" t="s">
        <v>38</v>
      </c>
      <c r="E871" s="6" t="s">
        <v>39</v>
      </c>
      <c r="F871" s="7">
        <v>51288119.039999999</v>
      </c>
      <c r="G871" s="7">
        <v>51288119.039999999</v>
      </c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51" x14ac:dyDescent="0.2">
      <c r="A872" s="13"/>
      <c r="B872" s="13"/>
      <c r="C872" s="14"/>
      <c r="D872" s="13"/>
      <c r="E872" s="6" t="s">
        <v>40</v>
      </c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89.25" x14ac:dyDescent="0.2">
      <c r="A873" s="13"/>
      <c r="B873" s="13"/>
      <c r="C873" s="14"/>
      <c r="D873" s="13" t="s">
        <v>41</v>
      </c>
      <c r="E873" s="6" t="s">
        <v>42</v>
      </c>
      <c r="F873" s="7">
        <v>0</v>
      </c>
      <c r="G873" s="7">
        <v>0</v>
      </c>
      <c r="H873" s="6"/>
      <c r="I873" s="6"/>
      <c r="J873" s="6"/>
      <c r="K873" s="6"/>
      <c r="L873" s="6"/>
      <c r="M873" s="6"/>
      <c r="N873" s="6"/>
      <c r="O873" s="6"/>
      <c r="P873" s="6"/>
    </row>
    <row r="874" spans="1:16" x14ac:dyDescent="0.2">
      <c r="A874" s="13"/>
      <c r="B874" s="13"/>
      <c r="C874" s="14"/>
      <c r="D874" s="13"/>
      <c r="E874" s="6" t="s">
        <v>43</v>
      </c>
      <c r="F874" s="7">
        <v>0</v>
      </c>
      <c r="G874" s="7">
        <v>0</v>
      </c>
      <c r="H874" s="6"/>
      <c r="I874" s="6"/>
      <c r="J874" s="6"/>
      <c r="K874" s="6"/>
      <c r="L874" s="6"/>
      <c r="M874" s="6"/>
      <c r="N874" s="6"/>
      <c r="O874" s="6"/>
      <c r="P874" s="6"/>
    </row>
    <row r="875" spans="1:16" x14ac:dyDescent="0.2">
      <c r="A875" s="13"/>
      <c r="B875" s="13"/>
      <c r="C875" s="14"/>
      <c r="D875" s="13"/>
      <c r="E875" s="6" t="s">
        <v>44</v>
      </c>
      <c r="F875" s="7">
        <v>0</v>
      </c>
      <c r="G875" s="7">
        <v>0</v>
      </c>
      <c r="H875" s="6"/>
      <c r="I875" s="6"/>
      <c r="J875" s="6"/>
      <c r="K875" s="6"/>
      <c r="L875" s="6"/>
      <c r="M875" s="6"/>
      <c r="N875" s="6"/>
      <c r="O875" s="6"/>
      <c r="P875" s="6"/>
    </row>
    <row r="876" spans="1:16" x14ac:dyDescent="0.2">
      <c r="A876" s="13"/>
      <c r="B876" s="13"/>
      <c r="C876" s="14"/>
      <c r="D876" s="13"/>
      <c r="E876" s="6" t="s">
        <v>45</v>
      </c>
      <c r="F876" s="7">
        <v>0</v>
      </c>
      <c r="G876" s="7">
        <v>0</v>
      </c>
      <c r="H876" s="6"/>
      <c r="I876" s="6"/>
      <c r="J876" s="6"/>
      <c r="K876" s="6"/>
      <c r="L876" s="6"/>
      <c r="M876" s="6"/>
      <c r="N876" s="6"/>
      <c r="O876" s="6"/>
      <c r="P876" s="6"/>
    </row>
    <row r="877" spans="1:16" x14ac:dyDescent="0.2">
      <c r="A877" s="13"/>
      <c r="B877" s="13"/>
      <c r="C877" s="14"/>
      <c r="D877" s="15" t="s">
        <v>46</v>
      </c>
      <c r="E877" s="15"/>
      <c r="F877" s="7">
        <v>51288119.039999999</v>
      </c>
      <c r="G877" s="7">
        <v>51288119.039999999</v>
      </c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52.15" customHeight="1" x14ac:dyDescent="0.2">
      <c r="A878" s="13"/>
      <c r="B878" s="13"/>
      <c r="C878" s="14"/>
      <c r="D878" s="15" t="s">
        <v>47</v>
      </c>
      <c r="E878" s="15"/>
      <c r="F878" s="7">
        <v>11139.13</v>
      </c>
      <c r="G878" s="7">
        <v>11139.13</v>
      </c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52.15" customHeight="1" x14ac:dyDescent="0.2">
      <c r="A879" s="13"/>
      <c r="B879" s="13"/>
      <c r="C879" s="14"/>
      <c r="D879" s="15" t="s">
        <v>48</v>
      </c>
      <c r="E879" s="15"/>
      <c r="F879" s="6"/>
      <c r="G879" s="8">
        <f>IF(G878="","",G878)</f>
        <v>11139.13</v>
      </c>
      <c r="H879" s="8"/>
      <c r="I879" s="8" t="str">
        <f t="shared" ref="I879" si="752">IF(I878="","",I878)</f>
        <v/>
      </c>
      <c r="J879" s="8" t="str">
        <f t="shared" ref="J879" si="753">IF(J878="","",J878)</f>
        <v/>
      </c>
      <c r="K879" s="8" t="str">
        <f t="shared" ref="K879" si="754">IF(K878="","",K878)</f>
        <v/>
      </c>
      <c r="L879" s="8" t="str">
        <f t="shared" ref="L879" si="755">IF(L878="","",L878)</f>
        <v/>
      </c>
      <c r="M879" s="8" t="str">
        <f t="shared" ref="M879" si="756">IF(M878="","",M878)</f>
        <v/>
      </c>
      <c r="N879" s="8" t="str">
        <f t="shared" ref="N879" si="757">IF(N878="","",N878)</f>
        <v/>
      </c>
      <c r="O879" s="8" t="str">
        <f t="shared" ref="O879" si="758">IF(O878="","",O878)</f>
        <v/>
      </c>
      <c r="P879" s="8" t="str">
        <f t="shared" ref="P879" si="759">IF(P878="","",P878)</f>
        <v/>
      </c>
    </row>
    <row r="880" spans="1:16" ht="25.5" x14ac:dyDescent="0.2">
      <c r="A880" s="13" t="s">
        <v>239</v>
      </c>
      <c r="B880" s="13" t="s">
        <v>240</v>
      </c>
      <c r="C880" s="14">
        <v>3276.2</v>
      </c>
      <c r="D880" s="13" t="s">
        <v>38</v>
      </c>
      <c r="E880" s="6" t="s">
        <v>39</v>
      </c>
      <c r="F880" s="7">
        <v>8418228.6600000001</v>
      </c>
      <c r="G880" s="6"/>
      <c r="H880" s="6"/>
      <c r="I880" s="6"/>
      <c r="J880" s="6"/>
      <c r="K880" s="6"/>
      <c r="L880" s="6"/>
      <c r="M880" s="6"/>
      <c r="N880" s="7">
        <v>8418228.6600000001</v>
      </c>
      <c r="O880" s="6"/>
      <c r="P880" s="6"/>
    </row>
    <row r="881" spans="1:16" ht="51" x14ac:dyDescent="0.2">
      <c r="A881" s="13"/>
      <c r="B881" s="13"/>
      <c r="C881" s="14"/>
      <c r="D881" s="13"/>
      <c r="E881" s="6" t="s">
        <v>40</v>
      </c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89.25" x14ac:dyDescent="0.2">
      <c r="A882" s="13"/>
      <c r="B882" s="13"/>
      <c r="C882" s="14"/>
      <c r="D882" s="13" t="s">
        <v>41</v>
      </c>
      <c r="E882" s="6" t="s">
        <v>42</v>
      </c>
      <c r="F882" s="7">
        <v>0</v>
      </c>
      <c r="G882" s="6"/>
      <c r="H882" s="6"/>
      <c r="I882" s="6"/>
      <c r="J882" s="6"/>
      <c r="K882" s="6"/>
      <c r="L882" s="6"/>
      <c r="M882" s="6"/>
      <c r="N882" s="7">
        <v>0</v>
      </c>
      <c r="O882" s="6"/>
      <c r="P882" s="6"/>
    </row>
    <row r="883" spans="1:16" x14ac:dyDescent="0.2">
      <c r="A883" s="13"/>
      <c r="B883" s="13"/>
      <c r="C883" s="14"/>
      <c r="D883" s="13"/>
      <c r="E883" s="6" t="s">
        <v>43</v>
      </c>
      <c r="F883" s="7">
        <v>0</v>
      </c>
      <c r="G883" s="6"/>
      <c r="H883" s="6"/>
      <c r="I883" s="6"/>
      <c r="J883" s="6"/>
      <c r="K883" s="6"/>
      <c r="L883" s="6"/>
      <c r="M883" s="6"/>
      <c r="N883" s="7">
        <v>0</v>
      </c>
      <c r="O883" s="6"/>
      <c r="P883" s="6"/>
    </row>
    <row r="884" spans="1:16" x14ac:dyDescent="0.2">
      <c r="A884" s="13"/>
      <c r="B884" s="13"/>
      <c r="C884" s="14"/>
      <c r="D884" s="13"/>
      <c r="E884" s="6" t="s">
        <v>44</v>
      </c>
      <c r="F884" s="7">
        <v>0</v>
      </c>
      <c r="G884" s="6"/>
      <c r="H884" s="6"/>
      <c r="I884" s="6"/>
      <c r="J884" s="6"/>
      <c r="K884" s="6"/>
      <c r="L884" s="6"/>
      <c r="M884" s="6"/>
      <c r="N884" s="7">
        <v>0</v>
      </c>
      <c r="O884" s="6"/>
      <c r="P884" s="6"/>
    </row>
    <row r="885" spans="1:16" x14ac:dyDescent="0.2">
      <c r="A885" s="13"/>
      <c r="B885" s="13"/>
      <c r="C885" s="14"/>
      <c r="D885" s="13"/>
      <c r="E885" s="6" t="s">
        <v>45</v>
      </c>
      <c r="F885" s="7">
        <v>0</v>
      </c>
      <c r="G885" s="6"/>
      <c r="H885" s="6"/>
      <c r="I885" s="6"/>
      <c r="J885" s="6"/>
      <c r="K885" s="6"/>
      <c r="L885" s="6"/>
      <c r="M885" s="6"/>
      <c r="N885" s="7">
        <v>0</v>
      </c>
      <c r="O885" s="6"/>
      <c r="P885" s="6"/>
    </row>
    <row r="886" spans="1:16" x14ac:dyDescent="0.2">
      <c r="A886" s="13"/>
      <c r="B886" s="13"/>
      <c r="C886" s="14"/>
      <c r="D886" s="15" t="s">
        <v>46</v>
      </c>
      <c r="E886" s="15"/>
      <c r="F886" s="7">
        <v>8418228.6600000001</v>
      </c>
      <c r="G886" s="6"/>
      <c r="H886" s="6"/>
      <c r="I886" s="6"/>
      <c r="J886" s="6"/>
      <c r="K886" s="6"/>
      <c r="L886" s="6"/>
      <c r="M886" s="6"/>
      <c r="N886" s="7">
        <v>8418228.6600000001</v>
      </c>
      <c r="O886" s="6"/>
      <c r="P886" s="6"/>
    </row>
    <row r="887" spans="1:16" ht="52.15" customHeight="1" x14ac:dyDescent="0.2">
      <c r="A887" s="13"/>
      <c r="B887" s="13"/>
      <c r="C887" s="14"/>
      <c r="D887" s="15" t="s">
        <v>47</v>
      </c>
      <c r="E887" s="15"/>
      <c r="F887" s="7">
        <v>2569.5100000000002</v>
      </c>
      <c r="G887" s="6"/>
      <c r="H887" s="6"/>
      <c r="I887" s="6"/>
      <c r="J887" s="6"/>
      <c r="K887" s="6"/>
      <c r="L887" s="6"/>
      <c r="M887" s="6"/>
      <c r="N887" s="7">
        <v>2569.5100000000002</v>
      </c>
      <c r="O887" s="6"/>
      <c r="P887" s="6"/>
    </row>
    <row r="888" spans="1:16" ht="52.15" customHeight="1" x14ac:dyDescent="0.2">
      <c r="A888" s="13"/>
      <c r="B888" s="13"/>
      <c r="C888" s="14"/>
      <c r="D888" s="15" t="s">
        <v>48</v>
      </c>
      <c r="E888" s="15"/>
      <c r="F888" s="6"/>
      <c r="G888" s="8" t="str">
        <f>IF(G887="","",G887)</f>
        <v/>
      </c>
      <c r="H888" s="8"/>
      <c r="I888" s="8" t="str">
        <f t="shared" ref="I888" si="760">IF(I887="","",I887)</f>
        <v/>
      </c>
      <c r="J888" s="8" t="str">
        <f t="shared" ref="J888" si="761">IF(J887="","",J887)</f>
        <v/>
      </c>
      <c r="K888" s="8" t="str">
        <f t="shared" ref="K888" si="762">IF(K887="","",K887)</f>
        <v/>
      </c>
      <c r="L888" s="8" t="str">
        <f t="shared" ref="L888" si="763">IF(L887="","",L887)</f>
        <v/>
      </c>
      <c r="M888" s="8" t="str">
        <f t="shared" ref="M888" si="764">IF(M887="","",M887)</f>
        <v/>
      </c>
      <c r="N888" s="8">
        <f t="shared" ref="N888" si="765">IF(N887="","",N887)</f>
        <v>2569.5100000000002</v>
      </c>
      <c r="O888" s="8" t="str">
        <f t="shared" ref="O888" si="766">IF(O887="","",O887)</f>
        <v/>
      </c>
      <c r="P888" s="8" t="str">
        <f t="shared" ref="P888" si="767">IF(P887="","",P887)</f>
        <v/>
      </c>
    </row>
    <row r="889" spans="1:16" ht="25.5" x14ac:dyDescent="0.2">
      <c r="A889" s="13" t="s">
        <v>241</v>
      </c>
      <c r="B889" s="13" t="s">
        <v>242</v>
      </c>
      <c r="C889" s="14">
        <v>2884.7</v>
      </c>
      <c r="D889" s="13" t="s">
        <v>38</v>
      </c>
      <c r="E889" s="6" t="s">
        <v>39</v>
      </c>
      <c r="F889" s="7">
        <v>16497310.83</v>
      </c>
      <c r="G889" s="6"/>
      <c r="H889" s="6"/>
      <c r="I889" s="6"/>
      <c r="J889" s="7">
        <v>14460020.300000001</v>
      </c>
      <c r="K889" s="6"/>
      <c r="L889" s="7">
        <v>2037290.53</v>
      </c>
      <c r="M889" s="6"/>
      <c r="N889" s="6"/>
      <c r="O889" s="6"/>
      <c r="P889" s="6"/>
    </row>
    <row r="890" spans="1:16" ht="51" x14ac:dyDescent="0.2">
      <c r="A890" s="13"/>
      <c r="B890" s="13"/>
      <c r="C890" s="14"/>
      <c r="D890" s="13"/>
      <c r="E890" s="6" t="s">
        <v>40</v>
      </c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89.25" x14ac:dyDescent="0.2">
      <c r="A891" s="13"/>
      <c r="B891" s="13"/>
      <c r="C891" s="14"/>
      <c r="D891" s="13" t="s">
        <v>41</v>
      </c>
      <c r="E891" s="6" t="s">
        <v>42</v>
      </c>
      <c r="F891" s="7">
        <v>0</v>
      </c>
      <c r="G891" s="6"/>
      <c r="H891" s="6"/>
      <c r="I891" s="6"/>
      <c r="J891" s="7">
        <v>0</v>
      </c>
      <c r="K891" s="6"/>
      <c r="L891" s="7">
        <v>0</v>
      </c>
      <c r="M891" s="6"/>
      <c r="N891" s="6"/>
      <c r="O891" s="6"/>
      <c r="P891" s="6"/>
    </row>
    <row r="892" spans="1:16" x14ac:dyDescent="0.2">
      <c r="A892" s="13"/>
      <c r="B892" s="13"/>
      <c r="C892" s="14"/>
      <c r="D892" s="13"/>
      <c r="E892" s="6" t="s">
        <v>43</v>
      </c>
      <c r="F892" s="7">
        <v>0</v>
      </c>
      <c r="G892" s="6"/>
      <c r="H892" s="6"/>
      <c r="I892" s="6"/>
      <c r="J892" s="7">
        <v>0</v>
      </c>
      <c r="K892" s="6"/>
      <c r="L892" s="7">
        <v>0</v>
      </c>
      <c r="M892" s="6"/>
      <c r="N892" s="6"/>
      <c r="O892" s="6"/>
      <c r="P892" s="6"/>
    </row>
    <row r="893" spans="1:16" x14ac:dyDescent="0.2">
      <c r="A893" s="13"/>
      <c r="B893" s="13"/>
      <c r="C893" s="14"/>
      <c r="D893" s="13"/>
      <c r="E893" s="6" t="s">
        <v>44</v>
      </c>
      <c r="F893" s="7">
        <v>0</v>
      </c>
      <c r="G893" s="6"/>
      <c r="H893" s="6"/>
      <c r="I893" s="6"/>
      <c r="J893" s="7">
        <v>0</v>
      </c>
      <c r="K893" s="6"/>
      <c r="L893" s="7">
        <v>0</v>
      </c>
      <c r="M893" s="6"/>
      <c r="N893" s="6"/>
      <c r="O893" s="6"/>
      <c r="P893" s="6"/>
    </row>
    <row r="894" spans="1:16" x14ac:dyDescent="0.2">
      <c r="A894" s="13"/>
      <c r="B894" s="13"/>
      <c r="C894" s="14"/>
      <c r="D894" s="13"/>
      <c r="E894" s="6" t="s">
        <v>45</v>
      </c>
      <c r="F894" s="7">
        <v>0</v>
      </c>
      <c r="G894" s="6"/>
      <c r="H894" s="6"/>
      <c r="I894" s="6"/>
      <c r="J894" s="7">
        <v>0</v>
      </c>
      <c r="K894" s="6"/>
      <c r="L894" s="7">
        <v>0</v>
      </c>
      <c r="M894" s="6"/>
      <c r="N894" s="6"/>
      <c r="O894" s="6"/>
      <c r="P894" s="6"/>
    </row>
    <row r="895" spans="1:16" x14ac:dyDescent="0.2">
      <c r="A895" s="13"/>
      <c r="B895" s="13"/>
      <c r="C895" s="14"/>
      <c r="D895" s="15" t="s">
        <v>46</v>
      </c>
      <c r="E895" s="15"/>
      <c r="F895" s="7">
        <v>16497310.83</v>
      </c>
      <c r="G895" s="6"/>
      <c r="H895" s="6"/>
      <c r="I895" s="6"/>
      <c r="J895" s="7">
        <v>14460020.300000001</v>
      </c>
      <c r="K895" s="6"/>
      <c r="L895" s="7">
        <v>2037290.53</v>
      </c>
      <c r="M895" s="6"/>
      <c r="N895" s="6"/>
      <c r="O895" s="6"/>
      <c r="P895" s="6"/>
    </row>
    <row r="896" spans="1:16" ht="52.15" customHeight="1" x14ac:dyDescent="0.2">
      <c r="A896" s="13"/>
      <c r="B896" s="13"/>
      <c r="C896" s="14"/>
      <c r="D896" s="15" t="s">
        <v>47</v>
      </c>
      <c r="E896" s="15"/>
      <c r="F896" s="7">
        <v>5718.9</v>
      </c>
      <c r="G896" s="6"/>
      <c r="H896" s="6"/>
      <c r="I896" s="6"/>
      <c r="J896" s="7">
        <v>5012.66</v>
      </c>
      <c r="K896" s="6"/>
      <c r="L896" s="7">
        <v>706.24</v>
      </c>
      <c r="M896" s="6"/>
      <c r="N896" s="6"/>
      <c r="O896" s="6"/>
      <c r="P896" s="6"/>
    </row>
    <row r="897" spans="1:16" ht="52.15" customHeight="1" x14ac:dyDescent="0.2">
      <c r="A897" s="13"/>
      <c r="B897" s="13"/>
      <c r="C897" s="14"/>
      <c r="D897" s="15" t="s">
        <v>48</v>
      </c>
      <c r="E897" s="15"/>
      <c r="F897" s="6"/>
      <c r="G897" s="8" t="str">
        <f>IF(G896="","",G896)</f>
        <v/>
      </c>
      <c r="H897" s="8"/>
      <c r="I897" s="8" t="str">
        <f t="shared" ref="I897" si="768">IF(I896="","",I896)</f>
        <v/>
      </c>
      <c r="J897" s="8">
        <f t="shared" ref="J897" si="769">IF(J896="","",J896)</f>
        <v>5012.66</v>
      </c>
      <c r="K897" s="8" t="str">
        <f t="shared" ref="K897" si="770">IF(K896="","",K896)</f>
        <v/>
      </c>
      <c r="L897" s="8">
        <f t="shared" ref="L897" si="771">IF(L896="","",L896)</f>
        <v>706.24</v>
      </c>
      <c r="M897" s="8" t="str">
        <f t="shared" ref="M897" si="772">IF(M896="","",M896)</f>
        <v/>
      </c>
      <c r="N897" s="8" t="str">
        <f t="shared" ref="N897" si="773">IF(N896="","",N896)</f>
        <v/>
      </c>
      <c r="O897" s="8" t="str">
        <f t="shared" ref="O897" si="774">IF(O896="","",O896)</f>
        <v/>
      </c>
      <c r="P897" s="8" t="str">
        <f t="shared" ref="P897" si="775">IF(P896="","",P896)</f>
        <v/>
      </c>
    </row>
    <row r="898" spans="1:16" ht="25.5" x14ac:dyDescent="0.2">
      <c r="A898" s="13" t="s">
        <v>243</v>
      </c>
      <c r="B898" s="13" t="s">
        <v>244</v>
      </c>
      <c r="C898" s="14">
        <v>3432.8</v>
      </c>
      <c r="D898" s="13" t="s">
        <v>38</v>
      </c>
      <c r="E898" s="6" t="s">
        <v>39</v>
      </c>
      <c r="F898" s="7">
        <v>19631839.920000002</v>
      </c>
      <c r="G898" s="6"/>
      <c r="H898" s="6"/>
      <c r="I898" s="6"/>
      <c r="J898" s="7">
        <v>17207459.25</v>
      </c>
      <c r="K898" s="6"/>
      <c r="L898" s="7">
        <v>2424380.67</v>
      </c>
      <c r="M898" s="6"/>
      <c r="N898" s="6"/>
      <c r="O898" s="6"/>
      <c r="P898" s="6"/>
    </row>
    <row r="899" spans="1:16" ht="51" x14ac:dyDescent="0.2">
      <c r="A899" s="13"/>
      <c r="B899" s="13"/>
      <c r="C899" s="14"/>
      <c r="D899" s="13"/>
      <c r="E899" s="6" t="s">
        <v>40</v>
      </c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89.25" x14ac:dyDescent="0.2">
      <c r="A900" s="13"/>
      <c r="B900" s="13"/>
      <c r="C900" s="14"/>
      <c r="D900" s="13" t="s">
        <v>41</v>
      </c>
      <c r="E900" s="6" t="s">
        <v>42</v>
      </c>
      <c r="F900" s="7">
        <v>0</v>
      </c>
      <c r="G900" s="6"/>
      <c r="H900" s="6"/>
      <c r="I900" s="6"/>
      <c r="J900" s="7">
        <v>0</v>
      </c>
      <c r="K900" s="6"/>
      <c r="L900" s="7">
        <v>0</v>
      </c>
      <c r="M900" s="6"/>
      <c r="N900" s="6"/>
      <c r="O900" s="6"/>
      <c r="P900" s="6"/>
    </row>
    <row r="901" spans="1:16" x14ac:dyDescent="0.2">
      <c r="A901" s="13"/>
      <c r="B901" s="13"/>
      <c r="C901" s="14"/>
      <c r="D901" s="13"/>
      <c r="E901" s="6" t="s">
        <v>43</v>
      </c>
      <c r="F901" s="7">
        <v>0</v>
      </c>
      <c r="G901" s="6"/>
      <c r="H901" s="6"/>
      <c r="I901" s="6"/>
      <c r="J901" s="7">
        <v>0</v>
      </c>
      <c r="K901" s="6"/>
      <c r="L901" s="7">
        <v>0</v>
      </c>
      <c r="M901" s="6"/>
      <c r="N901" s="6"/>
      <c r="O901" s="6"/>
      <c r="P901" s="6"/>
    </row>
    <row r="902" spans="1:16" x14ac:dyDescent="0.2">
      <c r="A902" s="13"/>
      <c r="B902" s="13"/>
      <c r="C902" s="14"/>
      <c r="D902" s="13"/>
      <c r="E902" s="6" t="s">
        <v>44</v>
      </c>
      <c r="F902" s="7">
        <v>0</v>
      </c>
      <c r="G902" s="6"/>
      <c r="H902" s="6"/>
      <c r="I902" s="6"/>
      <c r="J902" s="7">
        <v>0</v>
      </c>
      <c r="K902" s="6"/>
      <c r="L902" s="7">
        <v>0</v>
      </c>
      <c r="M902" s="6"/>
      <c r="N902" s="6"/>
      <c r="O902" s="6"/>
      <c r="P902" s="6"/>
    </row>
    <row r="903" spans="1:16" x14ac:dyDescent="0.2">
      <c r="A903" s="13"/>
      <c r="B903" s="13"/>
      <c r="C903" s="14"/>
      <c r="D903" s="13"/>
      <c r="E903" s="6" t="s">
        <v>45</v>
      </c>
      <c r="F903" s="7">
        <v>0</v>
      </c>
      <c r="G903" s="6"/>
      <c r="H903" s="6"/>
      <c r="I903" s="6"/>
      <c r="J903" s="7">
        <v>0</v>
      </c>
      <c r="K903" s="6"/>
      <c r="L903" s="7">
        <v>0</v>
      </c>
      <c r="M903" s="6"/>
      <c r="N903" s="6"/>
      <c r="O903" s="6"/>
      <c r="P903" s="6"/>
    </row>
    <row r="904" spans="1:16" x14ac:dyDescent="0.2">
      <c r="A904" s="13"/>
      <c r="B904" s="13"/>
      <c r="C904" s="14"/>
      <c r="D904" s="15" t="s">
        <v>46</v>
      </c>
      <c r="E904" s="15"/>
      <c r="F904" s="7">
        <v>19631839.920000002</v>
      </c>
      <c r="G904" s="6"/>
      <c r="H904" s="6"/>
      <c r="I904" s="6"/>
      <c r="J904" s="7">
        <v>17207459.25</v>
      </c>
      <c r="K904" s="6"/>
      <c r="L904" s="7">
        <v>2424380.67</v>
      </c>
      <c r="M904" s="6"/>
      <c r="N904" s="6"/>
      <c r="O904" s="6"/>
      <c r="P904" s="6"/>
    </row>
    <row r="905" spans="1:16" ht="52.15" customHeight="1" x14ac:dyDescent="0.2">
      <c r="A905" s="13"/>
      <c r="B905" s="13"/>
      <c r="C905" s="14"/>
      <c r="D905" s="15" t="s">
        <v>47</v>
      </c>
      <c r="E905" s="15"/>
      <c r="F905" s="7">
        <v>5718.9</v>
      </c>
      <c r="G905" s="6"/>
      <c r="H905" s="6"/>
      <c r="I905" s="6"/>
      <c r="J905" s="7">
        <v>5012.66</v>
      </c>
      <c r="K905" s="6"/>
      <c r="L905" s="7">
        <v>706.24</v>
      </c>
      <c r="M905" s="6"/>
      <c r="N905" s="6"/>
      <c r="O905" s="6"/>
      <c r="P905" s="6"/>
    </row>
    <row r="906" spans="1:16" ht="52.15" customHeight="1" x14ac:dyDescent="0.2">
      <c r="A906" s="13"/>
      <c r="B906" s="13"/>
      <c r="C906" s="14"/>
      <c r="D906" s="15" t="s">
        <v>48</v>
      </c>
      <c r="E906" s="15"/>
      <c r="F906" s="6"/>
      <c r="G906" s="8" t="str">
        <f>IF(G905="","",G905)</f>
        <v/>
      </c>
      <c r="H906" s="8"/>
      <c r="I906" s="8" t="str">
        <f t="shared" ref="I906" si="776">IF(I905="","",I905)</f>
        <v/>
      </c>
      <c r="J906" s="8">
        <f t="shared" ref="J906" si="777">IF(J905="","",J905)</f>
        <v>5012.66</v>
      </c>
      <c r="K906" s="8" t="str">
        <f t="shared" ref="K906" si="778">IF(K905="","",K905)</f>
        <v/>
      </c>
      <c r="L906" s="8">
        <f t="shared" ref="L906" si="779">IF(L905="","",L905)</f>
        <v>706.24</v>
      </c>
      <c r="M906" s="8" t="str">
        <f t="shared" ref="M906" si="780">IF(M905="","",M905)</f>
        <v/>
      </c>
      <c r="N906" s="8" t="str">
        <f t="shared" ref="N906" si="781">IF(N905="","",N905)</f>
        <v/>
      </c>
      <c r="O906" s="8" t="str">
        <f t="shared" ref="O906" si="782">IF(O905="","",O905)</f>
        <v/>
      </c>
      <c r="P906" s="8" t="str">
        <f t="shared" ref="P906" si="783">IF(P905="","",P905)</f>
        <v/>
      </c>
    </row>
    <row r="907" spans="1:16" ht="25.5" x14ac:dyDescent="0.2">
      <c r="A907" s="13" t="s">
        <v>245</v>
      </c>
      <c r="B907" s="13" t="s">
        <v>246</v>
      </c>
      <c r="C907" s="14">
        <v>2642.7</v>
      </c>
      <c r="D907" s="13" t="s">
        <v>38</v>
      </c>
      <c r="E907" s="6" t="s">
        <v>39</v>
      </c>
      <c r="F907" s="7">
        <v>29437378.850000001</v>
      </c>
      <c r="G907" s="7">
        <v>29437378.850000001</v>
      </c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51" x14ac:dyDescent="0.2">
      <c r="A908" s="13"/>
      <c r="B908" s="13"/>
      <c r="C908" s="14"/>
      <c r="D908" s="13"/>
      <c r="E908" s="6" t="s">
        <v>40</v>
      </c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89.25" x14ac:dyDescent="0.2">
      <c r="A909" s="13"/>
      <c r="B909" s="13"/>
      <c r="C909" s="14"/>
      <c r="D909" s="13" t="s">
        <v>41</v>
      </c>
      <c r="E909" s="6" t="s">
        <v>42</v>
      </c>
      <c r="F909" s="7">
        <v>0</v>
      </c>
      <c r="G909" s="7">
        <v>0</v>
      </c>
      <c r="H909" s="6"/>
      <c r="I909" s="6"/>
      <c r="J909" s="6"/>
      <c r="K909" s="6"/>
      <c r="L909" s="6"/>
      <c r="M909" s="6"/>
      <c r="N909" s="6"/>
      <c r="O909" s="6"/>
      <c r="P909" s="6"/>
    </row>
    <row r="910" spans="1:16" x14ac:dyDescent="0.2">
      <c r="A910" s="13"/>
      <c r="B910" s="13"/>
      <c r="C910" s="14"/>
      <c r="D910" s="13"/>
      <c r="E910" s="6" t="s">
        <v>43</v>
      </c>
      <c r="F910" s="7">
        <v>0</v>
      </c>
      <c r="G910" s="7">
        <v>0</v>
      </c>
      <c r="H910" s="6"/>
      <c r="I910" s="6"/>
      <c r="J910" s="6"/>
      <c r="K910" s="6"/>
      <c r="L910" s="6"/>
      <c r="M910" s="6"/>
      <c r="N910" s="6"/>
      <c r="O910" s="6"/>
      <c r="P910" s="6"/>
    </row>
    <row r="911" spans="1:16" x14ac:dyDescent="0.2">
      <c r="A911" s="13"/>
      <c r="B911" s="13"/>
      <c r="C911" s="14"/>
      <c r="D911" s="13"/>
      <c r="E911" s="6" t="s">
        <v>44</v>
      </c>
      <c r="F911" s="7">
        <v>0</v>
      </c>
      <c r="G911" s="7">
        <v>0</v>
      </c>
      <c r="H911" s="6"/>
      <c r="I911" s="6"/>
      <c r="J911" s="6"/>
      <c r="K911" s="6"/>
      <c r="L911" s="6"/>
      <c r="M911" s="6"/>
      <c r="N911" s="6"/>
      <c r="O911" s="6"/>
      <c r="P911" s="6"/>
    </row>
    <row r="912" spans="1:16" x14ac:dyDescent="0.2">
      <c r="A912" s="13"/>
      <c r="B912" s="13"/>
      <c r="C912" s="14"/>
      <c r="D912" s="13"/>
      <c r="E912" s="6" t="s">
        <v>45</v>
      </c>
      <c r="F912" s="7">
        <v>0</v>
      </c>
      <c r="G912" s="7">
        <v>0</v>
      </c>
      <c r="H912" s="6"/>
      <c r="I912" s="6"/>
      <c r="J912" s="6"/>
      <c r="K912" s="6"/>
      <c r="L912" s="6"/>
      <c r="M912" s="6"/>
      <c r="N912" s="6"/>
      <c r="O912" s="6"/>
      <c r="P912" s="6"/>
    </row>
    <row r="913" spans="1:16" x14ac:dyDescent="0.2">
      <c r="A913" s="13"/>
      <c r="B913" s="13"/>
      <c r="C913" s="14"/>
      <c r="D913" s="15" t="s">
        <v>46</v>
      </c>
      <c r="E913" s="15"/>
      <c r="F913" s="7">
        <v>29437378.850000001</v>
      </c>
      <c r="G913" s="7">
        <v>29437378.850000001</v>
      </c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52.15" customHeight="1" x14ac:dyDescent="0.2">
      <c r="A914" s="13"/>
      <c r="B914" s="13"/>
      <c r="C914" s="14"/>
      <c r="D914" s="15" t="s">
        <v>47</v>
      </c>
      <c r="E914" s="15"/>
      <c r="F914" s="7">
        <v>11139.13</v>
      </c>
      <c r="G914" s="7">
        <v>11139.13</v>
      </c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52.15" customHeight="1" x14ac:dyDescent="0.2">
      <c r="A915" s="13"/>
      <c r="B915" s="13"/>
      <c r="C915" s="14"/>
      <c r="D915" s="15" t="s">
        <v>48</v>
      </c>
      <c r="E915" s="15"/>
      <c r="F915" s="6"/>
      <c r="G915" s="8">
        <f>IF(G914="","",G914)</f>
        <v>11139.13</v>
      </c>
      <c r="H915" s="8"/>
      <c r="I915" s="8" t="str">
        <f t="shared" ref="I915" si="784">IF(I914="","",I914)</f>
        <v/>
      </c>
      <c r="J915" s="8" t="str">
        <f t="shared" ref="J915" si="785">IF(J914="","",J914)</f>
        <v/>
      </c>
      <c r="K915" s="8" t="str">
        <f t="shared" ref="K915" si="786">IF(K914="","",K914)</f>
        <v/>
      </c>
      <c r="L915" s="8" t="str">
        <f t="shared" ref="L915" si="787">IF(L914="","",L914)</f>
        <v/>
      </c>
      <c r="M915" s="8" t="str">
        <f t="shared" ref="M915" si="788">IF(M914="","",M914)</f>
        <v/>
      </c>
      <c r="N915" s="8" t="str">
        <f t="shared" ref="N915" si="789">IF(N914="","",N914)</f>
        <v/>
      </c>
      <c r="O915" s="8" t="str">
        <f t="shared" ref="O915" si="790">IF(O914="","",O914)</f>
        <v/>
      </c>
      <c r="P915" s="8" t="str">
        <f t="shared" ref="P915" si="791">IF(P914="","",P914)</f>
        <v/>
      </c>
    </row>
    <row r="916" spans="1:16" ht="25.5" x14ac:dyDescent="0.2">
      <c r="A916" s="13" t="s">
        <v>247</v>
      </c>
      <c r="B916" s="13" t="s">
        <v>248</v>
      </c>
      <c r="C916" s="14">
        <v>3200.7</v>
      </c>
      <c r="D916" s="13" t="s">
        <v>38</v>
      </c>
      <c r="E916" s="6" t="s">
        <v>39</v>
      </c>
      <c r="F916" s="7">
        <v>35653013.390000001</v>
      </c>
      <c r="G916" s="7">
        <v>35653013.390000001</v>
      </c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51" x14ac:dyDescent="0.2">
      <c r="A917" s="13"/>
      <c r="B917" s="13"/>
      <c r="C917" s="14"/>
      <c r="D917" s="13"/>
      <c r="E917" s="6" t="s">
        <v>40</v>
      </c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89.25" x14ac:dyDescent="0.2">
      <c r="A918" s="13"/>
      <c r="B918" s="13"/>
      <c r="C918" s="14"/>
      <c r="D918" s="13" t="s">
        <v>41</v>
      </c>
      <c r="E918" s="6" t="s">
        <v>42</v>
      </c>
      <c r="F918" s="7">
        <v>0</v>
      </c>
      <c r="G918" s="7">
        <v>0</v>
      </c>
      <c r="H918" s="6"/>
      <c r="I918" s="6"/>
      <c r="J918" s="6"/>
      <c r="K918" s="6"/>
      <c r="L918" s="6"/>
      <c r="M918" s="6"/>
      <c r="N918" s="6"/>
      <c r="O918" s="6"/>
      <c r="P918" s="6"/>
    </row>
    <row r="919" spans="1:16" x14ac:dyDescent="0.2">
      <c r="A919" s="13"/>
      <c r="B919" s="13"/>
      <c r="C919" s="14"/>
      <c r="D919" s="13"/>
      <c r="E919" s="6" t="s">
        <v>43</v>
      </c>
      <c r="F919" s="7">
        <v>0</v>
      </c>
      <c r="G919" s="7">
        <v>0</v>
      </c>
      <c r="H919" s="6"/>
      <c r="I919" s="6"/>
      <c r="J919" s="6"/>
      <c r="K919" s="6"/>
      <c r="L919" s="6"/>
      <c r="M919" s="6"/>
      <c r="N919" s="6"/>
      <c r="O919" s="6"/>
      <c r="P919" s="6"/>
    </row>
    <row r="920" spans="1:16" x14ac:dyDescent="0.2">
      <c r="A920" s="13"/>
      <c r="B920" s="13"/>
      <c r="C920" s="14"/>
      <c r="D920" s="13"/>
      <c r="E920" s="6" t="s">
        <v>44</v>
      </c>
      <c r="F920" s="7">
        <v>0</v>
      </c>
      <c r="G920" s="7">
        <v>0</v>
      </c>
      <c r="H920" s="6"/>
      <c r="I920" s="6"/>
      <c r="J920" s="6"/>
      <c r="K920" s="6"/>
      <c r="L920" s="6"/>
      <c r="M920" s="6"/>
      <c r="N920" s="6"/>
      <c r="O920" s="6"/>
      <c r="P920" s="6"/>
    </row>
    <row r="921" spans="1:16" x14ac:dyDescent="0.2">
      <c r="A921" s="13"/>
      <c r="B921" s="13"/>
      <c r="C921" s="14"/>
      <c r="D921" s="13"/>
      <c r="E921" s="6" t="s">
        <v>45</v>
      </c>
      <c r="F921" s="7">
        <v>0</v>
      </c>
      <c r="G921" s="7">
        <v>0</v>
      </c>
      <c r="H921" s="6"/>
      <c r="I921" s="6"/>
      <c r="J921" s="6"/>
      <c r="K921" s="6"/>
      <c r="L921" s="6"/>
      <c r="M921" s="6"/>
      <c r="N921" s="6"/>
      <c r="O921" s="6"/>
      <c r="P921" s="6"/>
    </row>
    <row r="922" spans="1:16" x14ac:dyDescent="0.2">
      <c r="A922" s="13"/>
      <c r="B922" s="13"/>
      <c r="C922" s="14"/>
      <c r="D922" s="15" t="s">
        <v>46</v>
      </c>
      <c r="E922" s="15"/>
      <c r="F922" s="7">
        <v>35653013.390000001</v>
      </c>
      <c r="G922" s="7">
        <v>35653013.390000001</v>
      </c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52.15" customHeight="1" x14ac:dyDescent="0.2">
      <c r="A923" s="13"/>
      <c r="B923" s="13"/>
      <c r="C923" s="14"/>
      <c r="D923" s="15" t="s">
        <v>47</v>
      </c>
      <c r="E923" s="15"/>
      <c r="F923" s="7">
        <v>11139.13</v>
      </c>
      <c r="G923" s="7">
        <v>11139.13</v>
      </c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52.15" customHeight="1" x14ac:dyDescent="0.2">
      <c r="A924" s="13"/>
      <c r="B924" s="13"/>
      <c r="C924" s="14"/>
      <c r="D924" s="15" t="s">
        <v>48</v>
      </c>
      <c r="E924" s="15"/>
      <c r="F924" s="6"/>
      <c r="G924" s="8">
        <f>IF(G923="","",G923)</f>
        <v>11139.13</v>
      </c>
      <c r="H924" s="8"/>
      <c r="I924" s="8" t="str">
        <f t="shared" ref="I924" si="792">IF(I923="","",I923)</f>
        <v/>
      </c>
      <c r="J924" s="8" t="str">
        <f t="shared" ref="J924" si="793">IF(J923="","",J923)</f>
        <v/>
      </c>
      <c r="K924" s="8" t="str">
        <f t="shared" ref="K924" si="794">IF(K923="","",K923)</f>
        <v/>
      </c>
      <c r="L924" s="8" t="str">
        <f t="shared" ref="L924" si="795">IF(L923="","",L923)</f>
        <v/>
      </c>
      <c r="M924" s="8" t="str">
        <f t="shared" ref="M924" si="796">IF(M923="","",M923)</f>
        <v/>
      </c>
      <c r="N924" s="8" t="str">
        <f t="shared" ref="N924" si="797">IF(N923="","",N923)</f>
        <v/>
      </c>
      <c r="O924" s="8" t="str">
        <f t="shared" ref="O924" si="798">IF(O923="","",O923)</f>
        <v/>
      </c>
      <c r="P924" s="8" t="str">
        <f t="shared" ref="P924" si="799">IF(P923="","",P923)</f>
        <v/>
      </c>
    </row>
    <row r="925" spans="1:16" ht="25.5" x14ac:dyDescent="0.2">
      <c r="A925" s="13" t="s">
        <v>249</v>
      </c>
      <c r="B925" s="13" t="s">
        <v>250</v>
      </c>
      <c r="C925" s="14">
        <v>3502.9</v>
      </c>
      <c r="D925" s="13" t="s">
        <v>38</v>
      </c>
      <c r="E925" s="6" t="s">
        <v>39</v>
      </c>
      <c r="F925" s="7">
        <v>6912727.9500000002</v>
      </c>
      <c r="G925" s="6"/>
      <c r="H925" s="6"/>
      <c r="I925" s="7">
        <v>6912727.9500000002</v>
      </c>
      <c r="J925" s="6"/>
      <c r="K925" s="6"/>
      <c r="L925" s="6"/>
      <c r="M925" s="6"/>
      <c r="N925" s="6"/>
      <c r="O925" s="6"/>
      <c r="P925" s="6"/>
    </row>
    <row r="926" spans="1:16" ht="51" x14ac:dyDescent="0.2">
      <c r="A926" s="13"/>
      <c r="B926" s="13"/>
      <c r="C926" s="14"/>
      <c r="D926" s="13"/>
      <c r="E926" s="6" t="s">
        <v>40</v>
      </c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89.25" x14ac:dyDescent="0.2">
      <c r="A927" s="13"/>
      <c r="B927" s="13"/>
      <c r="C927" s="14"/>
      <c r="D927" s="13" t="s">
        <v>41</v>
      </c>
      <c r="E927" s="6" t="s">
        <v>42</v>
      </c>
      <c r="F927" s="7">
        <v>0</v>
      </c>
      <c r="G927" s="6"/>
      <c r="H927" s="6"/>
      <c r="I927" s="7">
        <v>0</v>
      </c>
      <c r="J927" s="6"/>
      <c r="K927" s="6"/>
      <c r="L927" s="6"/>
      <c r="M927" s="6"/>
      <c r="N927" s="6"/>
      <c r="O927" s="6"/>
      <c r="P927" s="6"/>
    </row>
    <row r="928" spans="1:16" x14ac:dyDescent="0.2">
      <c r="A928" s="13"/>
      <c r="B928" s="13"/>
      <c r="C928" s="14"/>
      <c r="D928" s="13"/>
      <c r="E928" s="6" t="s">
        <v>43</v>
      </c>
      <c r="F928" s="7">
        <v>0</v>
      </c>
      <c r="G928" s="6"/>
      <c r="H928" s="6"/>
      <c r="I928" s="7">
        <v>0</v>
      </c>
      <c r="J928" s="6"/>
      <c r="K928" s="6"/>
      <c r="L928" s="6"/>
      <c r="M928" s="6"/>
      <c r="N928" s="6"/>
      <c r="O928" s="6"/>
      <c r="P928" s="6"/>
    </row>
    <row r="929" spans="1:16" x14ac:dyDescent="0.2">
      <c r="A929" s="13"/>
      <c r="B929" s="13"/>
      <c r="C929" s="14"/>
      <c r="D929" s="13"/>
      <c r="E929" s="6" t="s">
        <v>44</v>
      </c>
      <c r="F929" s="7">
        <v>0</v>
      </c>
      <c r="G929" s="6"/>
      <c r="H929" s="6"/>
      <c r="I929" s="7">
        <v>0</v>
      </c>
      <c r="J929" s="6"/>
      <c r="K929" s="6"/>
      <c r="L929" s="6"/>
      <c r="M929" s="6"/>
      <c r="N929" s="6"/>
      <c r="O929" s="6"/>
      <c r="P929" s="6"/>
    </row>
    <row r="930" spans="1:16" x14ac:dyDescent="0.2">
      <c r="A930" s="13"/>
      <c r="B930" s="13"/>
      <c r="C930" s="14"/>
      <c r="D930" s="13"/>
      <c r="E930" s="6" t="s">
        <v>45</v>
      </c>
      <c r="F930" s="7">
        <v>0</v>
      </c>
      <c r="G930" s="6"/>
      <c r="H930" s="6"/>
      <c r="I930" s="7">
        <v>0</v>
      </c>
      <c r="J930" s="6"/>
      <c r="K930" s="6"/>
      <c r="L930" s="6"/>
      <c r="M930" s="6"/>
      <c r="N930" s="6"/>
      <c r="O930" s="6"/>
      <c r="P930" s="6"/>
    </row>
    <row r="931" spans="1:16" x14ac:dyDescent="0.2">
      <c r="A931" s="13"/>
      <c r="B931" s="13"/>
      <c r="C931" s="14"/>
      <c r="D931" s="15" t="s">
        <v>46</v>
      </c>
      <c r="E931" s="15"/>
      <c r="F931" s="7">
        <v>6912727.9500000002</v>
      </c>
      <c r="G931" s="6"/>
      <c r="H931" s="6"/>
      <c r="I931" s="7">
        <v>6912727.9500000002</v>
      </c>
      <c r="J931" s="6"/>
      <c r="K931" s="6"/>
      <c r="L931" s="6"/>
      <c r="M931" s="6"/>
      <c r="N931" s="6"/>
      <c r="O931" s="6"/>
      <c r="P931" s="6"/>
    </row>
    <row r="932" spans="1:16" ht="52.15" customHeight="1" x14ac:dyDescent="0.2">
      <c r="A932" s="13"/>
      <c r="B932" s="13"/>
      <c r="C932" s="14"/>
      <c r="D932" s="15" t="s">
        <v>47</v>
      </c>
      <c r="E932" s="15"/>
      <c r="F932" s="7">
        <v>1973.43</v>
      </c>
      <c r="G932" s="6"/>
      <c r="H932" s="6"/>
      <c r="I932" s="7">
        <v>1973.43</v>
      </c>
      <c r="J932" s="6"/>
      <c r="K932" s="6"/>
      <c r="L932" s="6"/>
      <c r="M932" s="6"/>
      <c r="N932" s="6"/>
      <c r="O932" s="6"/>
      <c r="P932" s="6"/>
    </row>
    <row r="933" spans="1:16" ht="52.15" customHeight="1" x14ac:dyDescent="0.2">
      <c r="A933" s="13"/>
      <c r="B933" s="13"/>
      <c r="C933" s="14"/>
      <c r="D933" s="15" t="s">
        <v>48</v>
      </c>
      <c r="E933" s="15"/>
      <c r="F933" s="6"/>
      <c r="G933" s="8" t="str">
        <f>IF(G932="","",G932)</f>
        <v/>
      </c>
      <c r="H933" s="8"/>
      <c r="I933" s="8">
        <f t="shared" ref="I933" si="800">IF(I932="","",I932)</f>
        <v>1973.43</v>
      </c>
      <c r="J933" s="8" t="str">
        <f t="shared" ref="J933" si="801">IF(J932="","",J932)</f>
        <v/>
      </c>
      <c r="K933" s="8" t="str">
        <f t="shared" ref="K933" si="802">IF(K932="","",K932)</f>
        <v/>
      </c>
      <c r="L933" s="8" t="str">
        <f t="shared" ref="L933" si="803">IF(L932="","",L932)</f>
        <v/>
      </c>
      <c r="M933" s="8" t="str">
        <f t="shared" ref="M933" si="804">IF(M932="","",M932)</f>
        <v/>
      </c>
      <c r="N933" s="8" t="str">
        <f t="shared" ref="N933" si="805">IF(N932="","",N932)</f>
        <v/>
      </c>
      <c r="O933" s="8" t="str">
        <f t="shared" ref="O933" si="806">IF(O932="","",O932)</f>
        <v/>
      </c>
      <c r="P933" s="8" t="str">
        <f t="shared" ref="P933" si="807">IF(P932="","",P932)</f>
        <v/>
      </c>
    </row>
    <row r="934" spans="1:16" ht="25.5" x14ac:dyDescent="0.2">
      <c r="A934" s="13" t="s">
        <v>251</v>
      </c>
      <c r="B934" s="13" t="s">
        <v>252</v>
      </c>
      <c r="C934" s="14">
        <v>3836.6</v>
      </c>
      <c r="D934" s="13" t="s">
        <v>38</v>
      </c>
      <c r="E934" s="6" t="s">
        <v>39</v>
      </c>
      <c r="F934" s="7">
        <v>42736386.159999996</v>
      </c>
      <c r="G934" s="7">
        <v>42736386.159999996</v>
      </c>
      <c r="H934" s="6"/>
      <c r="I934" s="6"/>
      <c r="J934" s="6"/>
      <c r="K934" s="6"/>
      <c r="L934" s="6"/>
      <c r="M934" s="6"/>
      <c r="N934" s="6"/>
      <c r="O934" s="6"/>
      <c r="P934" s="6"/>
    </row>
    <row r="935" spans="1:16" ht="51" x14ac:dyDescent="0.2">
      <c r="A935" s="13"/>
      <c r="B935" s="13"/>
      <c r="C935" s="14"/>
      <c r="D935" s="13"/>
      <c r="E935" s="6" t="s">
        <v>40</v>
      </c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</row>
    <row r="936" spans="1:16" ht="89.25" x14ac:dyDescent="0.2">
      <c r="A936" s="13"/>
      <c r="B936" s="13"/>
      <c r="C936" s="14"/>
      <c r="D936" s="13" t="s">
        <v>41</v>
      </c>
      <c r="E936" s="6" t="s">
        <v>42</v>
      </c>
      <c r="F936" s="7">
        <v>0</v>
      </c>
      <c r="G936" s="7">
        <v>0</v>
      </c>
      <c r="H936" s="6"/>
      <c r="I936" s="6"/>
      <c r="J936" s="6"/>
      <c r="K936" s="6"/>
      <c r="L936" s="6"/>
      <c r="M936" s="6"/>
      <c r="N936" s="6"/>
      <c r="O936" s="6"/>
      <c r="P936" s="6"/>
    </row>
    <row r="937" spans="1:16" x14ac:dyDescent="0.2">
      <c r="A937" s="13"/>
      <c r="B937" s="13"/>
      <c r="C937" s="14"/>
      <c r="D937" s="13"/>
      <c r="E937" s="6" t="s">
        <v>43</v>
      </c>
      <c r="F937" s="7">
        <v>0</v>
      </c>
      <c r="G937" s="7">
        <v>0</v>
      </c>
      <c r="H937" s="6"/>
      <c r="I937" s="6"/>
      <c r="J937" s="6"/>
      <c r="K937" s="6"/>
      <c r="L937" s="6"/>
      <c r="M937" s="6"/>
      <c r="N937" s="6"/>
      <c r="O937" s="6"/>
      <c r="P937" s="6"/>
    </row>
    <row r="938" spans="1:16" x14ac:dyDescent="0.2">
      <c r="A938" s="13"/>
      <c r="B938" s="13"/>
      <c r="C938" s="14"/>
      <c r="D938" s="13"/>
      <c r="E938" s="6" t="s">
        <v>44</v>
      </c>
      <c r="F938" s="7">
        <v>0</v>
      </c>
      <c r="G938" s="7">
        <v>0</v>
      </c>
      <c r="H938" s="6"/>
      <c r="I938" s="6"/>
      <c r="J938" s="6"/>
      <c r="K938" s="6"/>
      <c r="L938" s="6"/>
      <c r="M938" s="6"/>
      <c r="N938" s="6"/>
      <c r="O938" s="6"/>
      <c r="P938" s="6"/>
    </row>
    <row r="939" spans="1:16" x14ac:dyDescent="0.2">
      <c r="A939" s="13"/>
      <c r="B939" s="13"/>
      <c r="C939" s="14"/>
      <c r="D939" s="13"/>
      <c r="E939" s="6" t="s">
        <v>45</v>
      </c>
      <c r="F939" s="7">
        <v>0</v>
      </c>
      <c r="G939" s="7">
        <v>0</v>
      </c>
      <c r="H939" s="6"/>
      <c r="I939" s="6"/>
      <c r="J939" s="6"/>
      <c r="K939" s="6"/>
      <c r="L939" s="6"/>
      <c r="M939" s="6"/>
      <c r="N939" s="6"/>
      <c r="O939" s="6"/>
      <c r="P939" s="6"/>
    </row>
    <row r="940" spans="1:16" x14ac:dyDescent="0.2">
      <c r="A940" s="13"/>
      <c r="B940" s="13"/>
      <c r="C940" s="14"/>
      <c r="D940" s="15" t="s">
        <v>46</v>
      </c>
      <c r="E940" s="15"/>
      <c r="F940" s="7">
        <v>42736386.159999996</v>
      </c>
      <c r="G940" s="7">
        <v>42736386.159999996</v>
      </c>
      <c r="H940" s="6"/>
      <c r="I940" s="6"/>
      <c r="J940" s="6"/>
      <c r="K940" s="6"/>
      <c r="L940" s="6"/>
      <c r="M940" s="6"/>
      <c r="N940" s="6"/>
      <c r="O940" s="6"/>
      <c r="P940" s="6"/>
    </row>
    <row r="941" spans="1:16" ht="52.15" customHeight="1" x14ac:dyDescent="0.2">
      <c r="A941" s="13"/>
      <c r="B941" s="13"/>
      <c r="C941" s="14"/>
      <c r="D941" s="15" t="s">
        <v>47</v>
      </c>
      <c r="E941" s="15"/>
      <c r="F941" s="7">
        <v>11139.13</v>
      </c>
      <c r="G941" s="7">
        <v>11139.13</v>
      </c>
      <c r="H941" s="6"/>
      <c r="I941" s="6"/>
      <c r="J941" s="6"/>
      <c r="K941" s="6"/>
      <c r="L941" s="6"/>
      <c r="M941" s="6"/>
      <c r="N941" s="6"/>
      <c r="O941" s="6"/>
      <c r="P941" s="6"/>
    </row>
    <row r="942" spans="1:16" ht="52.15" customHeight="1" x14ac:dyDescent="0.2">
      <c r="A942" s="13"/>
      <c r="B942" s="13"/>
      <c r="C942" s="14"/>
      <c r="D942" s="15" t="s">
        <v>48</v>
      </c>
      <c r="E942" s="15"/>
      <c r="F942" s="6"/>
      <c r="G942" s="8">
        <f>IF(G941="","",G941)</f>
        <v>11139.13</v>
      </c>
      <c r="H942" s="8"/>
      <c r="I942" s="8" t="str">
        <f t="shared" ref="I942" si="808">IF(I941="","",I941)</f>
        <v/>
      </c>
      <c r="J942" s="8" t="str">
        <f t="shared" ref="J942" si="809">IF(J941="","",J941)</f>
        <v/>
      </c>
      <c r="K942" s="8" t="str">
        <f t="shared" ref="K942" si="810">IF(K941="","",K941)</f>
        <v/>
      </c>
      <c r="L942" s="8" t="str">
        <f t="shared" ref="L942" si="811">IF(L941="","",L941)</f>
        <v/>
      </c>
      <c r="M942" s="8" t="str">
        <f t="shared" ref="M942" si="812">IF(M941="","",M941)</f>
        <v/>
      </c>
      <c r="N942" s="8" t="str">
        <f t="shared" ref="N942" si="813">IF(N941="","",N941)</f>
        <v/>
      </c>
      <c r="O942" s="8" t="str">
        <f t="shared" ref="O942" si="814">IF(O941="","",O941)</f>
        <v/>
      </c>
      <c r="P942" s="8" t="str">
        <f t="shared" ref="P942" si="815">IF(P941="","",P941)</f>
        <v/>
      </c>
    </row>
    <row r="943" spans="1:16" ht="25.5" x14ac:dyDescent="0.2">
      <c r="A943" s="10" t="s">
        <v>253</v>
      </c>
      <c r="B943" s="10" t="s">
        <v>254</v>
      </c>
      <c r="C943" s="11">
        <v>375417.07</v>
      </c>
      <c r="D943" s="10" t="s">
        <v>38</v>
      </c>
      <c r="E943" s="2" t="s">
        <v>39</v>
      </c>
      <c r="F943" s="3">
        <v>1777945173.9300001</v>
      </c>
      <c r="G943" s="3">
        <v>736334588.83000004</v>
      </c>
      <c r="H943" s="3">
        <v>59135101.850000001</v>
      </c>
      <c r="I943" s="3">
        <v>229518698.84999999</v>
      </c>
      <c r="J943" s="3">
        <v>526580972.69</v>
      </c>
      <c r="K943" s="3">
        <v>25090558.5</v>
      </c>
      <c r="L943" s="3">
        <v>74412418.599999994</v>
      </c>
      <c r="M943" s="2"/>
      <c r="N943" s="3">
        <v>55177015.359999999</v>
      </c>
      <c r="O943" s="3">
        <v>71695819.25</v>
      </c>
      <c r="P943" s="2"/>
    </row>
    <row r="944" spans="1:16" ht="51" x14ac:dyDescent="0.2">
      <c r="A944" s="10"/>
      <c r="B944" s="10"/>
      <c r="C944" s="11"/>
      <c r="D944" s="10"/>
      <c r="E944" s="2" t="s">
        <v>40</v>
      </c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102" x14ac:dyDescent="0.2">
      <c r="A945" s="10"/>
      <c r="B945" s="10"/>
      <c r="C945" s="11"/>
      <c r="D945" s="10" t="s">
        <v>41</v>
      </c>
      <c r="E945" s="2" t="s">
        <v>42</v>
      </c>
      <c r="F945" s="3">
        <v>0</v>
      </c>
      <c r="G945" s="3">
        <v>0</v>
      </c>
      <c r="H945" s="3">
        <v>0</v>
      </c>
      <c r="I945" s="3">
        <v>0</v>
      </c>
      <c r="J945" s="3">
        <v>0</v>
      </c>
      <c r="K945" s="3">
        <v>0</v>
      </c>
      <c r="L945" s="3">
        <v>0</v>
      </c>
      <c r="M945" s="2"/>
      <c r="N945" s="3">
        <v>0</v>
      </c>
      <c r="O945" s="3">
        <v>0</v>
      </c>
      <c r="P945" s="2"/>
    </row>
    <row r="946" spans="1:16" ht="25.5" x14ac:dyDescent="0.2">
      <c r="A946" s="10"/>
      <c r="B946" s="10"/>
      <c r="C946" s="11"/>
      <c r="D946" s="10"/>
      <c r="E946" s="2" t="s">
        <v>43</v>
      </c>
      <c r="F946" s="3">
        <v>0</v>
      </c>
      <c r="G946" s="3">
        <v>0</v>
      </c>
      <c r="H946" s="3">
        <v>0</v>
      </c>
      <c r="I946" s="3">
        <v>0</v>
      </c>
      <c r="J946" s="3">
        <v>0</v>
      </c>
      <c r="K946" s="3">
        <v>0</v>
      </c>
      <c r="L946" s="3">
        <v>0</v>
      </c>
      <c r="M946" s="2"/>
      <c r="N946" s="3">
        <v>0</v>
      </c>
      <c r="O946" s="3">
        <v>0</v>
      </c>
      <c r="P946" s="2"/>
    </row>
    <row r="947" spans="1:16" ht="25.5" x14ac:dyDescent="0.2">
      <c r="A947" s="10"/>
      <c r="B947" s="10"/>
      <c r="C947" s="11"/>
      <c r="D947" s="10"/>
      <c r="E947" s="2" t="s">
        <v>44</v>
      </c>
      <c r="F947" s="3">
        <v>0</v>
      </c>
      <c r="G947" s="3">
        <v>0</v>
      </c>
      <c r="H947" s="3">
        <v>0</v>
      </c>
      <c r="I947" s="3">
        <v>0</v>
      </c>
      <c r="J947" s="3">
        <v>0</v>
      </c>
      <c r="K947" s="3">
        <v>0</v>
      </c>
      <c r="L947" s="3">
        <v>0</v>
      </c>
      <c r="M947" s="2"/>
      <c r="N947" s="3">
        <v>0</v>
      </c>
      <c r="O947" s="3">
        <v>0</v>
      </c>
      <c r="P947" s="2"/>
    </row>
    <row r="948" spans="1:16" x14ac:dyDescent="0.2">
      <c r="A948" s="10"/>
      <c r="B948" s="10"/>
      <c r="C948" s="11"/>
      <c r="D948" s="10"/>
      <c r="E948" s="2" t="s">
        <v>45</v>
      </c>
      <c r="F948" s="3">
        <v>0</v>
      </c>
      <c r="G948" s="3">
        <v>0</v>
      </c>
      <c r="H948" s="3">
        <v>0</v>
      </c>
      <c r="I948" s="3">
        <v>0</v>
      </c>
      <c r="J948" s="3">
        <v>0</v>
      </c>
      <c r="K948" s="3">
        <v>0</v>
      </c>
      <c r="L948" s="3">
        <v>0</v>
      </c>
      <c r="M948" s="2"/>
      <c r="N948" s="3">
        <v>0</v>
      </c>
      <c r="O948" s="3">
        <v>0</v>
      </c>
      <c r="P948" s="2"/>
    </row>
    <row r="949" spans="1:16" x14ac:dyDescent="0.2">
      <c r="A949" s="10"/>
      <c r="B949" s="10"/>
      <c r="C949" s="11"/>
      <c r="D949" s="12" t="s">
        <v>46</v>
      </c>
      <c r="E949" s="12"/>
      <c r="F949" s="3">
        <v>1777945173.9300001</v>
      </c>
      <c r="G949" s="3">
        <v>736334588.83000004</v>
      </c>
      <c r="H949" s="3">
        <v>59135101.850000001</v>
      </c>
      <c r="I949" s="3">
        <v>229518698.84999999</v>
      </c>
      <c r="J949" s="3">
        <v>526580972.69</v>
      </c>
      <c r="K949" s="3">
        <v>25090558.5</v>
      </c>
      <c r="L949" s="3">
        <v>74412418.599999994</v>
      </c>
      <c r="M949" s="2"/>
      <c r="N949" s="3">
        <v>55177015.359999999</v>
      </c>
      <c r="O949" s="3">
        <v>71695819.25</v>
      </c>
      <c r="P949" s="2"/>
    </row>
    <row r="950" spans="1:16" ht="52.15" customHeight="1" x14ac:dyDescent="0.2">
      <c r="A950" s="10"/>
      <c r="B950" s="10"/>
      <c r="C950" s="11"/>
      <c r="D950" s="12" t="s">
        <v>47</v>
      </c>
      <c r="E950" s="1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52.15" customHeight="1" x14ac:dyDescent="0.2">
      <c r="A951" s="10"/>
      <c r="B951" s="10"/>
      <c r="C951" s="11"/>
      <c r="D951" s="12" t="s">
        <v>48</v>
      </c>
      <c r="E951" s="12"/>
      <c r="F951" s="2" t="s">
        <v>274</v>
      </c>
      <c r="G951" s="2" t="s">
        <v>274</v>
      </c>
      <c r="H951" s="2" t="s">
        <v>274</v>
      </c>
      <c r="I951" s="2" t="s">
        <v>274</v>
      </c>
      <c r="J951" s="2" t="s">
        <v>274</v>
      </c>
      <c r="K951" s="2" t="s">
        <v>274</v>
      </c>
      <c r="L951" s="2" t="s">
        <v>274</v>
      </c>
      <c r="M951" s="2" t="s">
        <v>274</v>
      </c>
      <c r="N951" s="2" t="s">
        <v>274</v>
      </c>
      <c r="O951" s="2" t="s">
        <v>274</v>
      </c>
      <c r="P951" s="2" t="s">
        <v>274</v>
      </c>
    </row>
    <row r="952" spans="1:16" x14ac:dyDescent="0.2">
      <c r="A952" s="12" t="s">
        <v>255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</row>
    <row r="953" spans="1:16" ht="25.5" x14ac:dyDescent="0.2">
      <c r="A953" s="13" t="s">
        <v>256</v>
      </c>
      <c r="B953" s="13" t="s">
        <v>257</v>
      </c>
      <c r="C953" s="14">
        <v>3173.2</v>
      </c>
      <c r="D953" s="13" t="s">
        <v>38</v>
      </c>
      <c r="E953" s="6" t="s">
        <v>39</v>
      </c>
      <c r="F953" s="7">
        <v>2650000</v>
      </c>
      <c r="G953" s="6"/>
      <c r="H953" s="6"/>
      <c r="I953" s="7">
        <v>2650000</v>
      </c>
      <c r="J953" s="6"/>
      <c r="K953" s="6"/>
      <c r="L953" s="6"/>
      <c r="M953" s="6"/>
      <c r="N953" s="6"/>
      <c r="O953" s="6"/>
      <c r="P953" s="6"/>
    </row>
    <row r="954" spans="1:16" ht="51" x14ac:dyDescent="0.2">
      <c r="A954" s="13"/>
      <c r="B954" s="13"/>
      <c r="C954" s="14"/>
      <c r="D954" s="13"/>
      <c r="E954" s="6" t="s">
        <v>40</v>
      </c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</row>
    <row r="955" spans="1:16" ht="89.25" x14ac:dyDescent="0.2">
      <c r="A955" s="13"/>
      <c r="B955" s="13"/>
      <c r="C955" s="14"/>
      <c r="D955" s="13" t="s">
        <v>41</v>
      </c>
      <c r="E955" s="6" t="s">
        <v>42</v>
      </c>
      <c r="F955" s="7">
        <v>0</v>
      </c>
      <c r="G955" s="6"/>
      <c r="H955" s="6"/>
      <c r="I955" s="7">
        <v>0</v>
      </c>
      <c r="J955" s="6"/>
      <c r="K955" s="6"/>
      <c r="L955" s="6"/>
      <c r="M955" s="6"/>
      <c r="N955" s="6"/>
      <c r="O955" s="6"/>
      <c r="P955" s="6"/>
    </row>
    <row r="956" spans="1:16" x14ac:dyDescent="0.2">
      <c r="A956" s="13"/>
      <c r="B956" s="13"/>
      <c r="C956" s="14"/>
      <c r="D956" s="13"/>
      <c r="E956" s="6" t="s">
        <v>43</v>
      </c>
      <c r="F956" s="7">
        <v>0</v>
      </c>
      <c r="G956" s="6"/>
      <c r="H956" s="6"/>
      <c r="I956" s="7">
        <v>0</v>
      </c>
      <c r="J956" s="6"/>
      <c r="K956" s="6"/>
      <c r="L956" s="6"/>
      <c r="M956" s="6"/>
      <c r="N956" s="6"/>
      <c r="O956" s="6"/>
      <c r="P956" s="6"/>
    </row>
    <row r="957" spans="1:16" x14ac:dyDescent="0.2">
      <c r="A957" s="13"/>
      <c r="B957" s="13"/>
      <c r="C957" s="14"/>
      <c r="D957" s="13"/>
      <c r="E957" s="6" t="s">
        <v>44</v>
      </c>
      <c r="F957" s="7">
        <v>0</v>
      </c>
      <c r="G957" s="6"/>
      <c r="H957" s="6"/>
      <c r="I957" s="7">
        <v>0</v>
      </c>
      <c r="J957" s="6"/>
      <c r="K957" s="6"/>
      <c r="L957" s="6"/>
      <c r="M957" s="6"/>
      <c r="N957" s="6"/>
      <c r="O957" s="6"/>
      <c r="P957" s="6"/>
    </row>
    <row r="958" spans="1:16" x14ac:dyDescent="0.2">
      <c r="A958" s="13"/>
      <c r="B958" s="13"/>
      <c r="C958" s="14"/>
      <c r="D958" s="13"/>
      <c r="E958" s="6" t="s">
        <v>45</v>
      </c>
      <c r="F958" s="7">
        <v>0</v>
      </c>
      <c r="G958" s="6"/>
      <c r="H958" s="6"/>
      <c r="I958" s="7">
        <v>0</v>
      </c>
      <c r="J958" s="6"/>
      <c r="K958" s="6"/>
      <c r="L958" s="6"/>
      <c r="M958" s="6"/>
      <c r="N958" s="6"/>
      <c r="O958" s="6"/>
      <c r="P958" s="6"/>
    </row>
    <row r="959" spans="1:16" x14ac:dyDescent="0.2">
      <c r="A959" s="13"/>
      <c r="B959" s="13"/>
      <c r="C959" s="14"/>
      <c r="D959" s="15" t="s">
        <v>46</v>
      </c>
      <c r="E959" s="15"/>
      <c r="F959" s="7">
        <v>2650000</v>
      </c>
      <c r="G959" s="6"/>
      <c r="H959" s="6"/>
      <c r="I959" s="7">
        <v>2650000</v>
      </c>
      <c r="J959" s="6"/>
      <c r="K959" s="6"/>
      <c r="L959" s="6"/>
      <c r="M959" s="6"/>
      <c r="N959" s="6"/>
      <c r="O959" s="6"/>
      <c r="P959" s="6"/>
    </row>
    <row r="960" spans="1:16" ht="52.15" customHeight="1" x14ac:dyDescent="0.2">
      <c r="A960" s="13"/>
      <c r="B960" s="13"/>
      <c r="C960" s="14"/>
      <c r="D960" s="15" t="s">
        <v>47</v>
      </c>
      <c r="E960" s="15"/>
      <c r="F960" s="7">
        <v>835.12</v>
      </c>
      <c r="G960" s="6"/>
      <c r="H960" s="6"/>
      <c r="I960" s="7">
        <v>835.12</v>
      </c>
      <c r="J960" s="6"/>
      <c r="K960" s="6"/>
      <c r="L960" s="6"/>
      <c r="M960" s="6"/>
      <c r="N960" s="6"/>
      <c r="O960" s="6"/>
      <c r="P960" s="6"/>
    </row>
    <row r="961" spans="1:16" ht="52.15" customHeight="1" x14ac:dyDescent="0.2">
      <c r="A961" s="13"/>
      <c r="B961" s="13"/>
      <c r="C961" s="14"/>
      <c r="D961" s="15" t="s">
        <v>48</v>
      </c>
      <c r="E961" s="15"/>
      <c r="F961" s="6"/>
      <c r="G961" s="8" t="str">
        <f>IF(G960="","",G960)</f>
        <v/>
      </c>
      <c r="H961" s="8"/>
      <c r="I961" s="8">
        <v>1973.43</v>
      </c>
      <c r="J961" s="8" t="str">
        <f t="shared" ref="J961" si="816">IF(J960="","",J960)</f>
        <v/>
      </c>
      <c r="K961" s="8" t="str">
        <f t="shared" ref="K961" si="817">IF(K960="","",K960)</f>
        <v/>
      </c>
      <c r="L961" s="8" t="str">
        <f t="shared" ref="L961" si="818">IF(L960="","",L960)</f>
        <v/>
      </c>
      <c r="M961" s="8" t="str">
        <f t="shared" ref="M961" si="819">IF(M960="","",M960)</f>
        <v/>
      </c>
      <c r="N961" s="8" t="str">
        <f t="shared" ref="N961" si="820">IF(N960="","",N960)</f>
        <v/>
      </c>
      <c r="O961" s="8" t="str">
        <f t="shared" ref="O961" si="821">IF(O960="","",O960)</f>
        <v/>
      </c>
      <c r="P961" s="8" t="str">
        <f t="shared" ref="P961" si="822">IF(P960="","",P960)</f>
        <v/>
      </c>
    </row>
    <row r="962" spans="1:16" ht="25.5" x14ac:dyDescent="0.2">
      <c r="A962" s="13" t="s">
        <v>258</v>
      </c>
      <c r="B962" s="13" t="s">
        <v>259</v>
      </c>
      <c r="C962" s="14">
        <v>9053</v>
      </c>
      <c r="D962" s="13" t="s">
        <v>38</v>
      </c>
      <c r="E962" s="6" t="s">
        <v>39</v>
      </c>
      <c r="F962" s="7">
        <v>17193097.690000001</v>
      </c>
      <c r="G962" s="6"/>
      <c r="H962" s="7">
        <v>17193097.690000001</v>
      </c>
      <c r="I962" s="6"/>
      <c r="J962" s="6"/>
      <c r="K962" s="6"/>
      <c r="L962" s="6"/>
      <c r="M962" s="6"/>
      <c r="N962" s="6"/>
      <c r="O962" s="6"/>
      <c r="P962" s="6"/>
    </row>
    <row r="963" spans="1:16" ht="51" x14ac:dyDescent="0.2">
      <c r="A963" s="13"/>
      <c r="B963" s="13"/>
      <c r="C963" s="14"/>
      <c r="D963" s="13"/>
      <c r="E963" s="6" t="s">
        <v>40</v>
      </c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</row>
    <row r="964" spans="1:16" ht="89.25" x14ac:dyDescent="0.2">
      <c r="A964" s="13"/>
      <c r="B964" s="13"/>
      <c r="C964" s="14"/>
      <c r="D964" s="13" t="s">
        <v>41</v>
      </c>
      <c r="E964" s="6" t="s">
        <v>42</v>
      </c>
      <c r="F964" s="7">
        <v>0</v>
      </c>
      <c r="G964" s="6"/>
      <c r="H964" s="7">
        <v>0</v>
      </c>
      <c r="I964" s="6"/>
      <c r="J964" s="6"/>
      <c r="K964" s="6"/>
      <c r="L964" s="6"/>
      <c r="M964" s="6"/>
      <c r="N964" s="6"/>
      <c r="O964" s="6"/>
      <c r="P964" s="6"/>
    </row>
    <row r="965" spans="1:16" x14ac:dyDescent="0.2">
      <c r="A965" s="13"/>
      <c r="B965" s="13"/>
      <c r="C965" s="14"/>
      <c r="D965" s="13"/>
      <c r="E965" s="6" t="s">
        <v>43</v>
      </c>
      <c r="F965" s="7">
        <v>0</v>
      </c>
      <c r="G965" s="6"/>
      <c r="H965" s="7">
        <v>0</v>
      </c>
      <c r="I965" s="6"/>
      <c r="J965" s="6"/>
      <c r="K965" s="6"/>
      <c r="L965" s="6"/>
      <c r="M965" s="6"/>
      <c r="N965" s="6"/>
      <c r="O965" s="6"/>
      <c r="P965" s="6"/>
    </row>
    <row r="966" spans="1:16" x14ac:dyDescent="0.2">
      <c r="A966" s="13"/>
      <c r="B966" s="13"/>
      <c r="C966" s="14"/>
      <c r="D966" s="13"/>
      <c r="E966" s="6" t="s">
        <v>44</v>
      </c>
      <c r="F966" s="7">
        <v>0</v>
      </c>
      <c r="G966" s="6"/>
      <c r="H966" s="7">
        <v>0</v>
      </c>
      <c r="I966" s="6"/>
      <c r="J966" s="6"/>
      <c r="K966" s="6"/>
      <c r="L966" s="6"/>
      <c r="M966" s="6"/>
      <c r="N966" s="6"/>
      <c r="O966" s="6"/>
      <c r="P966" s="6"/>
    </row>
    <row r="967" spans="1:16" x14ac:dyDescent="0.2">
      <c r="A967" s="13"/>
      <c r="B967" s="13"/>
      <c r="C967" s="14"/>
      <c r="D967" s="13"/>
      <c r="E967" s="6" t="s">
        <v>45</v>
      </c>
      <c r="F967" s="7">
        <v>0</v>
      </c>
      <c r="G967" s="6"/>
      <c r="H967" s="7">
        <v>0</v>
      </c>
      <c r="I967" s="6"/>
      <c r="J967" s="6"/>
      <c r="K967" s="6"/>
      <c r="L967" s="6"/>
      <c r="M967" s="6"/>
      <c r="N967" s="6"/>
      <c r="O967" s="6"/>
      <c r="P967" s="6"/>
    </row>
    <row r="968" spans="1:16" x14ac:dyDescent="0.2">
      <c r="A968" s="13"/>
      <c r="B968" s="13"/>
      <c r="C968" s="14"/>
      <c r="D968" s="15" t="s">
        <v>46</v>
      </c>
      <c r="E968" s="15"/>
      <c r="F968" s="7">
        <v>17193097.690000001</v>
      </c>
      <c r="G968" s="6"/>
      <c r="H968" s="7">
        <v>17193097.690000001</v>
      </c>
      <c r="I968" s="6"/>
      <c r="J968" s="6"/>
      <c r="K968" s="6"/>
      <c r="L968" s="6"/>
      <c r="M968" s="6"/>
      <c r="N968" s="6"/>
      <c r="O968" s="6"/>
      <c r="P968" s="6"/>
    </row>
    <row r="969" spans="1:16" ht="52.15" customHeight="1" x14ac:dyDescent="0.2">
      <c r="A969" s="13"/>
      <c r="B969" s="13"/>
      <c r="C969" s="14"/>
      <c r="D969" s="15" t="s">
        <v>47</v>
      </c>
      <c r="E969" s="15"/>
      <c r="F969" s="7">
        <v>1899.16</v>
      </c>
      <c r="G969" s="6"/>
      <c r="H969" s="7">
        <v>1899.16</v>
      </c>
      <c r="I969" s="6"/>
      <c r="J969" s="6"/>
      <c r="K969" s="6"/>
      <c r="L969" s="6"/>
      <c r="M969" s="6"/>
      <c r="N969" s="6"/>
      <c r="O969" s="6"/>
      <c r="P969" s="6"/>
    </row>
    <row r="970" spans="1:16" ht="52.15" customHeight="1" x14ac:dyDescent="0.2">
      <c r="A970" s="13"/>
      <c r="B970" s="13"/>
      <c r="C970" s="14"/>
      <c r="D970" s="15" t="s">
        <v>48</v>
      </c>
      <c r="E970" s="15"/>
      <c r="F970" s="6"/>
      <c r="G970" s="8" t="str">
        <f>IF(G969="","",G969)</f>
        <v/>
      </c>
      <c r="H970" s="8"/>
      <c r="I970" s="8" t="str">
        <f t="shared" ref="I970" si="823">IF(I969="","",I969)</f>
        <v/>
      </c>
      <c r="J970" s="8" t="str">
        <f t="shared" ref="J970" si="824">IF(J969="","",J969)</f>
        <v/>
      </c>
      <c r="K970" s="8" t="str">
        <f t="shared" ref="K970" si="825">IF(K969="","",K969)</f>
        <v/>
      </c>
      <c r="L970" s="8" t="str">
        <f t="shared" ref="L970" si="826">IF(L969="","",L969)</f>
        <v/>
      </c>
      <c r="M970" s="8" t="str">
        <f t="shared" ref="M970" si="827">IF(M969="","",M969)</f>
        <v/>
      </c>
      <c r="N970" s="8" t="str">
        <f t="shared" ref="N970" si="828">IF(N969="","",N969)</f>
        <v/>
      </c>
      <c r="O970" s="8" t="str">
        <f t="shared" ref="O970" si="829">IF(O969="","",O969)</f>
        <v/>
      </c>
      <c r="P970" s="8" t="str">
        <f t="shared" ref="P970" si="830">IF(P969="","",P969)</f>
        <v/>
      </c>
    </row>
    <row r="971" spans="1:16" ht="25.5" x14ac:dyDescent="0.2">
      <c r="A971" s="13" t="s">
        <v>260</v>
      </c>
      <c r="B971" s="13" t="s">
        <v>261</v>
      </c>
      <c r="C971" s="14">
        <v>2897.6</v>
      </c>
      <c r="D971" s="13" t="s">
        <v>38</v>
      </c>
      <c r="E971" s="6" t="s">
        <v>39</v>
      </c>
      <c r="F971" s="7">
        <v>1279834.47</v>
      </c>
      <c r="G971" s="6"/>
      <c r="H971" s="6"/>
      <c r="I971" s="7">
        <v>1279834.47</v>
      </c>
      <c r="J971" s="6"/>
      <c r="K971" s="6"/>
      <c r="L971" s="6"/>
      <c r="M971" s="6"/>
      <c r="N971" s="6"/>
      <c r="O971" s="6"/>
      <c r="P971" s="6"/>
    </row>
    <row r="972" spans="1:16" ht="51" x14ac:dyDescent="0.2">
      <c r="A972" s="13"/>
      <c r="B972" s="13"/>
      <c r="C972" s="14"/>
      <c r="D972" s="13"/>
      <c r="E972" s="6" t="s">
        <v>40</v>
      </c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</row>
    <row r="973" spans="1:16" ht="89.25" x14ac:dyDescent="0.2">
      <c r="A973" s="13"/>
      <c r="B973" s="13"/>
      <c r="C973" s="14"/>
      <c r="D973" s="13" t="s">
        <v>41</v>
      </c>
      <c r="E973" s="6" t="s">
        <v>42</v>
      </c>
      <c r="F973" s="7">
        <v>0</v>
      </c>
      <c r="G973" s="6"/>
      <c r="H973" s="6"/>
      <c r="I973" s="7">
        <v>0</v>
      </c>
      <c r="J973" s="6"/>
      <c r="K973" s="6"/>
      <c r="L973" s="6"/>
      <c r="M973" s="6"/>
      <c r="N973" s="6"/>
      <c r="O973" s="6"/>
      <c r="P973" s="6"/>
    </row>
    <row r="974" spans="1:16" x14ac:dyDescent="0.2">
      <c r="A974" s="13"/>
      <c r="B974" s="13"/>
      <c r="C974" s="14"/>
      <c r="D974" s="13"/>
      <c r="E974" s="6" t="s">
        <v>43</v>
      </c>
      <c r="F974" s="7">
        <v>0</v>
      </c>
      <c r="G974" s="6"/>
      <c r="H974" s="6"/>
      <c r="I974" s="7">
        <v>0</v>
      </c>
      <c r="J974" s="6"/>
      <c r="K974" s="6"/>
      <c r="L974" s="6"/>
      <c r="M974" s="6"/>
      <c r="N974" s="6"/>
      <c r="O974" s="6"/>
      <c r="P974" s="6"/>
    </row>
    <row r="975" spans="1:16" x14ac:dyDescent="0.2">
      <c r="A975" s="13"/>
      <c r="B975" s="13"/>
      <c r="C975" s="14"/>
      <c r="D975" s="13"/>
      <c r="E975" s="6" t="s">
        <v>44</v>
      </c>
      <c r="F975" s="7">
        <v>0</v>
      </c>
      <c r="G975" s="6"/>
      <c r="H975" s="6"/>
      <c r="I975" s="7">
        <v>0</v>
      </c>
      <c r="J975" s="6"/>
      <c r="K975" s="6"/>
      <c r="L975" s="6"/>
      <c r="M975" s="6"/>
      <c r="N975" s="6"/>
      <c r="O975" s="6"/>
      <c r="P975" s="6"/>
    </row>
    <row r="976" spans="1:16" x14ac:dyDescent="0.2">
      <c r="A976" s="13"/>
      <c r="B976" s="13"/>
      <c r="C976" s="14"/>
      <c r="D976" s="13"/>
      <c r="E976" s="6" t="s">
        <v>45</v>
      </c>
      <c r="F976" s="7">
        <v>0</v>
      </c>
      <c r="G976" s="6"/>
      <c r="H976" s="6"/>
      <c r="I976" s="7">
        <v>0</v>
      </c>
      <c r="J976" s="6"/>
      <c r="K976" s="6"/>
      <c r="L976" s="6"/>
      <c r="M976" s="6"/>
      <c r="N976" s="6"/>
      <c r="O976" s="6"/>
      <c r="P976" s="6"/>
    </row>
    <row r="977" spans="1:16" x14ac:dyDescent="0.2">
      <c r="A977" s="13"/>
      <c r="B977" s="13"/>
      <c r="C977" s="14"/>
      <c r="D977" s="15" t="s">
        <v>46</v>
      </c>
      <c r="E977" s="15"/>
      <c r="F977" s="7">
        <v>1279834.47</v>
      </c>
      <c r="G977" s="6"/>
      <c r="H977" s="6"/>
      <c r="I977" s="7">
        <v>1279834.47</v>
      </c>
      <c r="J977" s="6"/>
      <c r="K977" s="6"/>
      <c r="L977" s="6"/>
      <c r="M977" s="6"/>
      <c r="N977" s="6"/>
      <c r="O977" s="6"/>
      <c r="P977" s="6"/>
    </row>
    <row r="978" spans="1:16" ht="52.15" customHeight="1" x14ac:dyDescent="0.2">
      <c r="A978" s="13"/>
      <c r="B978" s="13"/>
      <c r="C978" s="14"/>
      <c r="D978" s="15" t="s">
        <v>47</v>
      </c>
      <c r="E978" s="15"/>
      <c r="F978" s="7">
        <v>441.69</v>
      </c>
      <c r="G978" s="6"/>
      <c r="H978" s="6"/>
      <c r="I978" s="7">
        <v>441.69</v>
      </c>
      <c r="J978" s="6"/>
      <c r="K978" s="6"/>
      <c r="L978" s="6"/>
      <c r="M978" s="6"/>
      <c r="N978" s="6"/>
      <c r="O978" s="6"/>
      <c r="P978" s="6"/>
    </row>
    <row r="979" spans="1:16" ht="52.15" customHeight="1" x14ac:dyDescent="0.2">
      <c r="A979" s="13"/>
      <c r="B979" s="13"/>
      <c r="C979" s="14"/>
      <c r="D979" s="15" t="s">
        <v>48</v>
      </c>
      <c r="E979" s="15"/>
      <c r="F979" s="6"/>
      <c r="G979" s="8" t="str">
        <f>IF(G978="","",G978)</f>
        <v/>
      </c>
      <c r="H979" s="8"/>
      <c r="I979" s="8">
        <v>1973.43</v>
      </c>
      <c r="J979" s="8" t="str">
        <f t="shared" ref="J979" si="831">IF(J978="","",J978)</f>
        <v/>
      </c>
      <c r="K979" s="8" t="str">
        <f t="shared" ref="K979" si="832">IF(K978="","",K978)</f>
        <v/>
      </c>
      <c r="L979" s="8" t="str">
        <f t="shared" ref="L979" si="833">IF(L978="","",L978)</f>
        <v/>
      </c>
      <c r="M979" s="8" t="str">
        <f t="shared" ref="M979" si="834">IF(M978="","",M978)</f>
        <v/>
      </c>
      <c r="N979" s="8" t="str">
        <f t="shared" ref="N979" si="835">IF(N978="","",N978)</f>
        <v/>
      </c>
      <c r="O979" s="8" t="str">
        <f t="shared" ref="O979" si="836">IF(O978="","",O978)</f>
        <v/>
      </c>
      <c r="P979" s="8" t="str">
        <f t="shared" ref="P979" si="837">IF(P978="","",P978)</f>
        <v/>
      </c>
    </row>
    <row r="980" spans="1:16" ht="25.5" x14ac:dyDescent="0.2">
      <c r="A980" s="13" t="s">
        <v>262</v>
      </c>
      <c r="B980" s="13" t="s">
        <v>263</v>
      </c>
      <c r="C980" s="14">
        <v>3509.6</v>
      </c>
      <c r="D980" s="13" t="s">
        <v>38</v>
      </c>
      <c r="E980" s="6" t="s">
        <v>39</v>
      </c>
      <c r="F980" s="7">
        <v>20071062.77</v>
      </c>
      <c r="G980" s="6"/>
      <c r="H980" s="6"/>
      <c r="I980" s="6"/>
      <c r="J980" s="7">
        <v>17592431.23</v>
      </c>
      <c r="K980" s="6"/>
      <c r="L980" s="7">
        <v>2478631.54</v>
      </c>
      <c r="M980" s="6"/>
      <c r="N980" s="6"/>
      <c r="O980" s="6"/>
      <c r="P980" s="6"/>
    </row>
    <row r="981" spans="1:16" ht="51" x14ac:dyDescent="0.2">
      <c r="A981" s="13"/>
      <c r="B981" s="13"/>
      <c r="C981" s="14"/>
      <c r="D981" s="13"/>
      <c r="E981" s="6" t="s">
        <v>40</v>
      </c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</row>
    <row r="982" spans="1:16" ht="89.25" x14ac:dyDescent="0.2">
      <c r="A982" s="13"/>
      <c r="B982" s="13"/>
      <c r="C982" s="14"/>
      <c r="D982" s="13" t="s">
        <v>41</v>
      </c>
      <c r="E982" s="6" t="s">
        <v>42</v>
      </c>
      <c r="F982" s="7">
        <v>0</v>
      </c>
      <c r="G982" s="6"/>
      <c r="H982" s="6"/>
      <c r="I982" s="6"/>
      <c r="J982" s="7">
        <v>0</v>
      </c>
      <c r="K982" s="6"/>
      <c r="L982" s="7">
        <v>0</v>
      </c>
      <c r="M982" s="6"/>
      <c r="N982" s="6"/>
      <c r="O982" s="6"/>
      <c r="P982" s="6"/>
    </row>
    <row r="983" spans="1:16" x14ac:dyDescent="0.2">
      <c r="A983" s="13"/>
      <c r="B983" s="13"/>
      <c r="C983" s="14"/>
      <c r="D983" s="13"/>
      <c r="E983" s="6" t="s">
        <v>43</v>
      </c>
      <c r="F983" s="7">
        <v>0</v>
      </c>
      <c r="G983" s="6"/>
      <c r="H983" s="6"/>
      <c r="I983" s="6"/>
      <c r="J983" s="7">
        <v>0</v>
      </c>
      <c r="K983" s="6"/>
      <c r="L983" s="7">
        <v>0</v>
      </c>
      <c r="M983" s="6"/>
      <c r="N983" s="6"/>
      <c r="O983" s="6"/>
      <c r="P983" s="6"/>
    </row>
    <row r="984" spans="1:16" x14ac:dyDescent="0.2">
      <c r="A984" s="13"/>
      <c r="B984" s="13"/>
      <c r="C984" s="14"/>
      <c r="D984" s="13"/>
      <c r="E984" s="6" t="s">
        <v>44</v>
      </c>
      <c r="F984" s="7">
        <v>0</v>
      </c>
      <c r="G984" s="6"/>
      <c r="H984" s="6"/>
      <c r="I984" s="6"/>
      <c r="J984" s="7">
        <v>0</v>
      </c>
      <c r="K984" s="6"/>
      <c r="L984" s="7">
        <v>0</v>
      </c>
      <c r="M984" s="6"/>
      <c r="N984" s="6"/>
      <c r="O984" s="6"/>
      <c r="P984" s="6"/>
    </row>
    <row r="985" spans="1:16" x14ac:dyDescent="0.2">
      <c r="A985" s="13"/>
      <c r="B985" s="13"/>
      <c r="C985" s="14"/>
      <c r="D985" s="13"/>
      <c r="E985" s="6" t="s">
        <v>45</v>
      </c>
      <c r="F985" s="7">
        <v>0</v>
      </c>
      <c r="G985" s="6"/>
      <c r="H985" s="6"/>
      <c r="I985" s="6"/>
      <c r="J985" s="7">
        <v>0</v>
      </c>
      <c r="K985" s="6"/>
      <c r="L985" s="7">
        <v>0</v>
      </c>
      <c r="M985" s="6"/>
      <c r="N985" s="6"/>
      <c r="O985" s="6"/>
      <c r="P985" s="6"/>
    </row>
    <row r="986" spans="1:16" x14ac:dyDescent="0.2">
      <c r="A986" s="13"/>
      <c r="B986" s="13"/>
      <c r="C986" s="14"/>
      <c r="D986" s="15" t="s">
        <v>46</v>
      </c>
      <c r="E986" s="15"/>
      <c r="F986" s="7">
        <v>20071062.77</v>
      </c>
      <c r="G986" s="6"/>
      <c r="H986" s="6"/>
      <c r="I986" s="6"/>
      <c r="J986" s="7">
        <v>17592431.23</v>
      </c>
      <c r="K986" s="6"/>
      <c r="L986" s="7">
        <v>2478631.54</v>
      </c>
      <c r="M986" s="6"/>
      <c r="N986" s="6"/>
      <c r="O986" s="6"/>
      <c r="P986" s="6"/>
    </row>
    <row r="987" spans="1:16" ht="52.15" customHeight="1" x14ac:dyDescent="0.2">
      <c r="A987" s="13"/>
      <c r="B987" s="13"/>
      <c r="C987" s="14"/>
      <c r="D987" s="15" t="s">
        <v>47</v>
      </c>
      <c r="E987" s="15"/>
      <c r="F987" s="7">
        <v>5718.9</v>
      </c>
      <c r="G987" s="6"/>
      <c r="H987" s="6"/>
      <c r="I987" s="6"/>
      <c r="J987" s="7">
        <v>5012.66</v>
      </c>
      <c r="K987" s="6"/>
      <c r="L987" s="7">
        <v>706.24</v>
      </c>
      <c r="M987" s="6"/>
      <c r="N987" s="6"/>
      <c r="O987" s="6"/>
      <c r="P987" s="6"/>
    </row>
    <row r="988" spans="1:16" ht="52.15" customHeight="1" x14ac:dyDescent="0.2">
      <c r="A988" s="13"/>
      <c r="B988" s="13"/>
      <c r="C988" s="14"/>
      <c r="D988" s="15" t="s">
        <v>48</v>
      </c>
      <c r="E988" s="15"/>
      <c r="F988" s="6"/>
      <c r="G988" s="8" t="str">
        <f>IF(G987="","",G987)</f>
        <v/>
      </c>
      <c r="H988" s="8" t="str">
        <f t="shared" ref="H988" si="838">IF(H987="","",H987)</f>
        <v/>
      </c>
      <c r="I988" s="8" t="str">
        <f t="shared" ref="I988" si="839">IF(I987="","",I987)</f>
        <v/>
      </c>
      <c r="J988" s="8">
        <f t="shared" ref="J988" si="840">IF(J987="","",J987)</f>
        <v>5012.66</v>
      </c>
      <c r="K988" s="8" t="str">
        <f t="shared" ref="K988" si="841">IF(K987="","",K987)</f>
        <v/>
      </c>
      <c r="L988" s="8">
        <f t="shared" ref="L988" si="842">IF(L987="","",L987)</f>
        <v>706.24</v>
      </c>
      <c r="M988" s="8" t="str">
        <f t="shared" ref="M988" si="843">IF(M987="","",M987)</f>
        <v/>
      </c>
      <c r="N988" s="8" t="str">
        <f t="shared" ref="N988" si="844">IF(N987="","",N987)</f>
        <v/>
      </c>
      <c r="O988" s="8" t="str">
        <f t="shared" ref="O988" si="845">IF(O987="","",O987)</f>
        <v/>
      </c>
      <c r="P988" s="8" t="str">
        <f t="shared" ref="P988" si="846">IF(P987="","",P987)</f>
        <v/>
      </c>
    </row>
    <row r="989" spans="1:16" ht="25.5" x14ac:dyDescent="0.2">
      <c r="A989" s="13" t="s">
        <v>264</v>
      </c>
      <c r="B989" s="13" t="s">
        <v>265</v>
      </c>
      <c r="C989" s="14">
        <v>3375.4</v>
      </c>
      <c r="D989" s="13" t="s">
        <v>38</v>
      </c>
      <c r="E989" s="6" t="s">
        <v>39</v>
      </c>
      <c r="F989" s="7">
        <v>37599019.399999999</v>
      </c>
      <c r="G989" s="7">
        <v>37599019.399999999</v>
      </c>
      <c r="H989" s="6"/>
      <c r="I989" s="6"/>
      <c r="J989" s="6"/>
      <c r="K989" s="6"/>
      <c r="L989" s="6"/>
      <c r="M989" s="6"/>
      <c r="N989" s="6"/>
      <c r="O989" s="6"/>
      <c r="P989" s="6"/>
    </row>
    <row r="990" spans="1:16" ht="51" x14ac:dyDescent="0.2">
      <c r="A990" s="13"/>
      <c r="B990" s="13"/>
      <c r="C990" s="14"/>
      <c r="D990" s="13"/>
      <c r="E990" s="6" t="s">
        <v>40</v>
      </c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</row>
    <row r="991" spans="1:16" ht="89.25" x14ac:dyDescent="0.2">
      <c r="A991" s="13"/>
      <c r="B991" s="13"/>
      <c r="C991" s="14"/>
      <c r="D991" s="13" t="s">
        <v>41</v>
      </c>
      <c r="E991" s="6" t="s">
        <v>42</v>
      </c>
      <c r="F991" s="7">
        <v>0</v>
      </c>
      <c r="G991" s="7">
        <v>0</v>
      </c>
      <c r="H991" s="6"/>
      <c r="I991" s="6"/>
      <c r="J991" s="6"/>
      <c r="K991" s="6"/>
      <c r="L991" s="6"/>
      <c r="M991" s="6"/>
      <c r="N991" s="6"/>
      <c r="O991" s="6"/>
      <c r="P991" s="6"/>
    </row>
    <row r="992" spans="1:16" x14ac:dyDescent="0.2">
      <c r="A992" s="13"/>
      <c r="B992" s="13"/>
      <c r="C992" s="14"/>
      <c r="D992" s="13"/>
      <c r="E992" s="6" t="s">
        <v>43</v>
      </c>
      <c r="F992" s="7">
        <v>0</v>
      </c>
      <c r="G992" s="7">
        <v>0</v>
      </c>
      <c r="H992" s="6"/>
      <c r="I992" s="6"/>
      <c r="J992" s="6"/>
      <c r="K992" s="6"/>
      <c r="L992" s="6"/>
      <c r="M992" s="6"/>
      <c r="N992" s="6"/>
      <c r="O992" s="6"/>
      <c r="P992" s="6"/>
    </row>
    <row r="993" spans="1:16" x14ac:dyDescent="0.2">
      <c r="A993" s="13"/>
      <c r="B993" s="13"/>
      <c r="C993" s="14"/>
      <c r="D993" s="13"/>
      <c r="E993" s="6" t="s">
        <v>44</v>
      </c>
      <c r="F993" s="7">
        <v>0</v>
      </c>
      <c r="G993" s="7">
        <v>0</v>
      </c>
      <c r="H993" s="6"/>
      <c r="I993" s="6"/>
      <c r="J993" s="6"/>
      <c r="K993" s="6"/>
      <c r="L993" s="6"/>
      <c r="M993" s="6"/>
      <c r="N993" s="6"/>
      <c r="O993" s="6"/>
      <c r="P993" s="6"/>
    </row>
    <row r="994" spans="1:16" x14ac:dyDescent="0.2">
      <c r="A994" s="13"/>
      <c r="B994" s="13"/>
      <c r="C994" s="14"/>
      <c r="D994" s="13"/>
      <c r="E994" s="6" t="s">
        <v>45</v>
      </c>
      <c r="F994" s="7">
        <v>0</v>
      </c>
      <c r="G994" s="7">
        <v>0</v>
      </c>
      <c r="H994" s="6"/>
      <c r="I994" s="6"/>
      <c r="J994" s="6"/>
      <c r="K994" s="6"/>
      <c r="L994" s="6"/>
      <c r="M994" s="6"/>
      <c r="N994" s="6"/>
      <c r="O994" s="6"/>
      <c r="P994" s="6"/>
    </row>
    <row r="995" spans="1:16" x14ac:dyDescent="0.2">
      <c r="A995" s="13"/>
      <c r="B995" s="13"/>
      <c r="C995" s="14"/>
      <c r="D995" s="15" t="s">
        <v>46</v>
      </c>
      <c r="E995" s="15"/>
      <c r="F995" s="7">
        <v>37599019.399999999</v>
      </c>
      <c r="G995" s="7">
        <v>37599019.399999999</v>
      </c>
      <c r="H995" s="6"/>
      <c r="I995" s="6"/>
      <c r="J995" s="6"/>
      <c r="K995" s="6"/>
      <c r="L995" s="6"/>
      <c r="M995" s="6"/>
      <c r="N995" s="6"/>
      <c r="O995" s="6"/>
      <c r="P995" s="6"/>
    </row>
    <row r="996" spans="1:16" ht="52.15" customHeight="1" x14ac:dyDescent="0.2">
      <c r="A996" s="13"/>
      <c r="B996" s="13"/>
      <c r="C996" s="14"/>
      <c r="D996" s="15" t="s">
        <v>47</v>
      </c>
      <c r="E996" s="15"/>
      <c r="F996" s="7">
        <v>11139.13</v>
      </c>
      <c r="G996" s="7">
        <v>11139.13</v>
      </c>
      <c r="H996" s="6"/>
      <c r="I996" s="6"/>
      <c r="J996" s="6"/>
      <c r="K996" s="6"/>
      <c r="L996" s="6"/>
      <c r="M996" s="6"/>
      <c r="N996" s="6"/>
      <c r="O996" s="6"/>
      <c r="P996" s="6"/>
    </row>
    <row r="997" spans="1:16" ht="52.15" customHeight="1" x14ac:dyDescent="0.2">
      <c r="A997" s="13"/>
      <c r="B997" s="13"/>
      <c r="C997" s="14"/>
      <c r="D997" s="15" t="s">
        <v>48</v>
      </c>
      <c r="E997" s="15"/>
      <c r="F997" s="6"/>
      <c r="G997" s="8">
        <f>IF(G996="","",G996)</f>
        <v>11139.13</v>
      </c>
      <c r="H997" s="8" t="str">
        <f t="shared" ref="H997" si="847">IF(H996="","",H996)</f>
        <v/>
      </c>
      <c r="I997" s="8" t="str">
        <f t="shared" ref="I997" si="848">IF(I996="","",I996)</f>
        <v/>
      </c>
      <c r="J997" s="8" t="str">
        <f t="shared" ref="J997" si="849">IF(J996="","",J996)</f>
        <v/>
      </c>
      <c r="K997" s="8" t="str">
        <f t="shared" ref="K997" si="850">IF(K996="","",K996)</f>
        <v/>
      </c>
      <c r="L997" s="8" t="str">
        <f t="shared" ref="L997" si="851">IF(L996="","",L996)</f>
        <v/>
      </c>
      <c r="M997" s="8" t="str">
        <f t="shared" ref="M997" si="852">IF(M996="","",M996)</f>
        <v/>
      </c>
      <c r="N997" s="8" t="str">
        <f t="shared" ref="N997" si="853">IF(N996="","",N996)</f>
        <v/>
      </c>
      <c r="O997" s="8" t="str">
        <f t="shared" ref="O997" si="854">IF(O996="","",O996)</f>
        <v/>
      </c>
      <c r="P997" s="8" t="str">
        <f t="shared" ref="P997" si="855">IF(P996="","",P996)</f>
        <v/>
      </c>
    </row>
    <row r="998" spans="1:16" ht="25.5" x14ac:dyDescent="0.2">
      <c r="A998" s="13" t="s">
        <v>266</v>
      </c>
      <c r="B998" s="13" t="s">
        <v>267</v>
      </c>
      <c r="C998" s="14">
        <v>2558.1</v>
      </c>
      <c r="D998" s="13" t="s">
        <v>38</v>
      </c>
      <c r="E998" s="6" t="s">
        <v>39</v>
      </c>
      <c r="F998" s="7">
        <v>28316811.210000001</v>
      </c>
      <c r="G998" s="6"/>
      <c r="H998" s="6"/>
      <c r="I998" s="6"/>
      <c r="J998" s="6"/>
      <c r="K998" s="6"/>
      <c r="L998" s="6"/>
      <c r="M998" s="6"/>
      <c r="N998" s="6"/>
      <c r="O998" s="7">
        <v>28316811.210000001</v>
      </c>
      <c r="P998" s="6"/>
    </row>
    <row r="999" spans="1:16" ht="51" x14ac:dyDescent="0.2">
      <c r="A999" s="13"/>
      <c r="B999" s="13"/>
      <c r="C999" s="14"/>
      <c r="D999" s="13"/>
      <c r="E999" s="6" t="s">
        <v>40</v>
      </c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</row>
    <row r="1000" spans="1:16" ht="89.25" x14ac:dyDescent="0.2">
      <c r="A1000" s="13"/>
      <c r="B1000" s="13"/>
      <c r="C1000" s="14"/>
      <c r="D1000" s="13" t="s">
        <v>41</v>
      </c>
      <c r="E1000" s="6" t="s">
        <v>42</v>
      </c>
      <c r="F1000" s="7">
        <v>0</v>
      </c>
      <c r="G1000" s="6"/>
      <c r="H1000" s="6"/>
      <c r="I1000" s="6"/>
      <c r="J1000" s="6"/>
      <c r="K1000" s="6"/>
      <c r="L1000" s="6"/>
      <c r="M1000" s="6"/>
      <c r="N1000" s="6"/>
      <c r="O1000" s="7">
        <v>0</v>
      </c>
      <c r="P1000" s="6"/>
    </row>
    <row r="1001" spans="1:16" x14ac:dyDescent="0.2">
      <c r="A1001" s="13"/>
      <c r="B1001" s="13"/>
      <c r="C1001" s="14"/>
      <c r="D1001" s="13"/>
      <c r="E1001" s="6" t="s">
        <v>43</v>
      </c>
      <c r="F1001" s="7">
        <v>0</v>
      </c>
      <c r="G1001" s="6"/>
      <c r="H1001" s="6"/>
      <c r="I1001" s="6"/>
      <c r="J1001" s="6"/>
      <c r="K1001" s="6"/>
      <c r="L1001" s="6"/>
      <c r="M1001" s="6"/>
      <c r="N1001" s="6"/>
      <c r="O1001" s="7">
        <v>0</v>
      </c>
      <c r="P1001" s="6"/>
    </row>
    <row r="1002" spans="1:16" x14ac:dyDescent="0.2">
      <c r="A1002" s="13"/>
      <c r="B1002" s="13"/>
      <c r="C1002" s="14"/>
      <c r="D1002" s="13"/>
      <c r="E1002" s="6" t="s">
        <v>44</v>
      </c>
      <c r="F1002" s="7">
        <v>0</v>
      </c>
      <c r="G1002" s="6"/>
      <c r="H1002" s="6"/>
      <c r="I1002" s="6"/>
      <c r="J1002" s="6"/>
      <c r="K1002" s="6"/>
      <c r="L1002" s="6"/>
      <c r="M1002" s="6"/>
      <c r="N1002" s="6"/>
      <c r="O1002" s="7">
        <v>0</v>
      </c>
      <c r="P1002" s="6"/>
    </row>
    <row r="1003" spans="1:16" x14ac:dyDescent="0.2">
      <c r="A1003" s="13"/>
      <c r="B1003" s="13"/>
      <c r="C1003" s="14"/>
      <c r="D1003" s="13"/>
      <c r="E1003" s="6" t="s">
        <v>45</v>
      </c>
      <c r="F1003" s="7">
        <v>0</v>
      </c>
      <c r="G1003" s="6"/>
      <c r="H1003" s="6"/>
      <c r="I1003" s="6"/>
      <c r="J1003" s="6"/>
      <c r="K1003" s="6"/>
      <c r="L1003" s="6"/>
      <c r="M1003" s="6"/>
      <c r="N1003" s="6"/>
      <c r="O1003" s="7">
        <v>0</v>
      </c>
      <c r="P1003" s="6"/>
    </row>
    <row r="1004" spans="1:16" x14ac:dyDescent="0.2">
      <c r="A1004" s="13"/>
      <c r="B1004" s="13"/>
      <c r="C1004" s="14"/>
      <c r="D1004" s="15" t="s">
        <v>46</v>
      </c>
      <c r="E1004" s="15"/>
      <c r="F1004" s="7">
        <v>28316811.210000001</v>
      </c>
      <c r="G1004" s="6"/>
      <c r="H1004" s="6"/>
      <c r="I1004" s="6"/>
      <c r="J1004" s="6"/>
      <c r="K1004" s="6"/>
      <c r="L1004" s="6"/>
      <c r="M1004" s="6"/>
      <c r="N1004" s="6"/>
      <c r="O1004" s="7">
        <v>28316811.210000001</v>
      </c>
      <c r="P1004" s="6"/>
    </row>
    <row r="1005" spans="1:16" ht="52.15" customHeight="1" x14ac:dyDescent="0.2">
      <c r="A1005" s="13"/>
      <c r="B1005" s="13"/>
      <c r="C1005" s="14"/>
      <c r="D1005" s="15" t="s">
        <v>47</v>
      </c>
      <c r="E1005" s="15"/>
      <c r="F1005" s="7">
        <v>11069.47</v>
      </c>
      <c r="G1005" s="6"/>
      <c r="H1005" s="6"/>
      <c r="I1005" s="6"/>
      <c r="J1005" s="6"/>
      <c r="K1005" s="6"/>
      <c r="L1005" s="6"/>
      <c r="M1005" s="6"/>
      <c r="N1005" s="6"/>
      <c r="O1005" s="7">
        <v>11069.47</v>
      </c>
      <c r="P1005" s="6"/>
    </row>
    <row r="1006" spans="1:16" ht="52.15" customHeight="1" x14ac:dyDescent="0.2">
      <c r="A1006" s="13"/>
      <c r="B1006" s="13"/>
      <c r="C1006" s="14"/>
      <c r="D1006" s="15" t="s">
        <v>48</v>
      </c>
      <c r="E1006" s="15"/>
      <c r="F1006" s="6"/>
      <c r="G1006" s="8" t="str">
        <f>IF(G1005="","",G1005)</f>
        <v/>
      </c>
      <c r="H1006" s="8" t="str">
        <f t="shared" ref="H1006" si="856">IF(H1005="","",H1005)</f>
        <v/>
      </c>
      <c r="I1006" s="8" t="str">
        <f t="shared" ref="I1006" si="857">IF(I1005="","",I1005)</f>
        <v/>
      </c>
      <c r="J1006" s="8" t="str">
        <f t="shared" ref="J1006" si="858">IF(J1005="","",J1005)</f>
        <v/>
      </c>
      <c r="K1006" s="8" t="str">
        <f t="shared" ref="K1006" si="859">IF(K1005="","",K1005)</f>
        <v/>
      </c>
      <c r="L1006" s="8" t="str">
        <f t="shared" ref="L1006" si="860">IF(L1005="","",L1005)</f>
        <v/>
      </c>
      <c r="M1006" s="8" t="str">
        <f t="shared" ref="M1006" si="861">IF(M1005="","",M1005)</f>
        <v/>
      </c>
      <c r="N1006" s="8" t="str">
        <f t="shared" ref="N1006" si="862">IF(N1005="","",N1005)</f>
        <v/>
      </c>
      <c r="O1006" s="8">
        <f t="shared" ref="O1006" si="863">IF(O1005="","",O1005)</f>
        <v>11069.47</v>
      </c>
      <c r="P1006" s="8" t="str">
        <f t="shared" ref="P1006" si="864">IF(P1005="","",P1005)</f>
        <v/>
      </c>
    </row>
    <row r="1007" spans="1:16" ht="25.5" x14ac:dyDescent="0.2">
      <c r="A1007" s="13" t="s">
        <v>268</v>
      </c>
      <c r="B1007" s="13" t="s">
        <v>269</v>
      </c>
      <c r="C1007" s="14">
        <v>3380.1</v>
      </c>
      <c r="D1007" s="13" t="s">
        <v>38</v>
      </c>
      <c r="E1007" s="6" t="s">
        <v>39</v>
      </c>
      <c r="F1007" s="7">
        <v>6670390.7400000002</v>
      </c>
      <c r="G1007" s="6"/>
      <c r="H1007" s="6"/>
      <c r="I1007" s="7">
        <v>6670390.7400000002</v>
      </c>
      <c r="J1007" s="6"/>
      <c r="K1007" s="6"/>
      <c r="L1007" s="6"/>
      <c r="M1007" s="6"/>
      <c r="N1007" s="6"/>
      <c r="O1007" s="6"/>
      <c r="P1007" s="6"/>
    </row>
    <row r="1008" spans="1:16" ht="51" x14ac:dyDescent="0.2">
      <c r="A1008" s="13"/>
      <c r="B1008" s="13"/>
      <c r="C1008" s="14"/>
      <c r="D1008" s="13"/>
      <c r="E1008" s="6" t="s">
        <v>40</v>
      </c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</row>
    <row r="1009" spans="1:16" ht="89.25" x14ac:dyDescent="0.2">
      <c r="A1009" s="13"/>
      <c r="B1009" s="13"/>
      <c r="C1009" s="14"/>
      <c r="D1009" s="13" t="s">
        <v>41</v>
      </c>
      <c r="E1009" s="6" t="s">
        <v>42</v>
      </c>
      <c r="F1009" s="7">
        <v>0</v>
      </c>
      <c r="G1009" s="6"/>
      <c r="H1009" s="6"/>
      <c r="I1009" s="7">
        <v>0</v>
      </c>
      <c r="J1009" s="6"/>
      <c r="K1009" s="6"/>
      <c r="L1009" s="6"/>
      <c r="M1009" s="6"/>
      <c r="N1009" s="6"/>
      <c r="O1009" s="6"/>
      <c r="P1009" s="6"/>
    </row>
    <row r="1010" spans="1:16" x14ac:dyDescent="0.2">
      <c r="A1010" s="13"/>
      <c r="B1010" s="13"/>
      <c r="C1010" s="14"/>
      <c r="D1010" s="13"/>
      <c r="E1010" s="6" t="s">
        <v>43</v>
      </c>
      <c r="F1010" s="7">
        <v>0</v>
      </c>
      <c r="G1010" s="6"/>
      <c r="H1010" s="6"/>
      <c r="I1010" s="7">
        <v>0</v>
      </c>
      <c r="J1010" s="6"/>
      <c r="K1010" s="6"/>
      <c r="L1010" s="6"/>
      <c r="M1010" s="6"/>
      <c r="N1010" s="6"/>
      <c r="O1010" s="6"/>
      <c r="P1010" s="6"/>
    </row>
    <row r="1011" spans="1:16" x14ac:dyDescent="0.2">
      <c r="A1011" s="13"/>
      <c r="B1011" s="13"/>
      <c r="C1011" s="14"/>
      <c r="D1011" s="13"/>
      <c r="E1011" s="6" t="s">
        <v>44</v>
      </c>
      <c r="F1011" s="7">
        <v>0</v>
      </c>
      <c r="G1011" s="6"/>
      <c r="H1011" s="6"/>
      <c r="I1011" s="7">
        <v>0</v>
      </c>
      <c r="J1011" s="6"/>
      <c r="K1011" s="6"/>
      <c r="L1011" s="6"/>
      <c r="M1011" s="6"/>
      <c r="N1011" s="6"/>
      <c r="O1011" s="6"/>
      <c r="P1011" s="6"/>
    </row>
    <row r="1012" spans="1:16" x14ac:dyDescent="0.2">
      <c r="A1012" s="13"/>
      <c r="B1012" s="13"/>
      <c r="C1012" s="14"/>
      <c r="D1012" s="13"/>
      <c r="E1012" s="6" t="s">
        <v>45</v>
      </c>
      <c r="F1012" s="7">
        <v>0</v>
      </c>
      <c r="G1012" s="6"/>
      <c r="H1012" s="6"/>
      <c r="I1012" s="7">
        <v>0</v>
      </c>
      <c r="J1012" s="6"/>
      <c r="K1012" s="6"/>
      <c r="L1012" s="6"/>
      <c r="M1012" s="6"/>
      <c r="N1012" s="6"/>
      <c r="O1012" s="6"/>
      <c r="P1012" s="6"/>
    </row>
    <row r="1013" spans="1:16" x14ac:dyDescent="0.2">
      <c r="A1013" s="13"/>
      <c r="B1013" s="13"/>
      <c r="C1013" s="14"/>
      <c r="D1013" s="15" t="s">
        <v>46</v>
      </c>
      <c r="E1013" s="15"/>
      <c r="F1013" s="7">
        <v>6670390.7400000002</v>
      </c>
      <c r="G1013" s="6"/>
      <c r="H1013" s="6"/>
      <c r="I1013" s="7">
        <v>6670390.7400000002</v>
      </c>
      <c r="J1013" s="6"/>
      <c r="K1013" s="6"/>
      <c r="L1013" s="6"/>
      <c r="M1013" s="6"/>
      <c r="N1013" s="6"/>
      <c r="O1013" s="6"/>
      <c r="P1013" s="6"/>
    </row>
    <row r="1014" spans="1:16" ht="52.15" customHeight="1" x14ac:dyDescent="0.2">
      <c r="A1014" s="13"/>
      <c r="B1014" s="13"/>
      <c r="C1014" s="14"/>
      <c r="D1014" s="15" t="s">
        <v>47</v>
      </c>
      <c r="E1014" s="15"/>
      <c r="F1014" s="7">
        <v>1973.43</v>
      </c>
      <c r="G1014" s="6"/>
      <c r="H1014" s="6"/>
      <c r="I1014" s="7">
        <v>1973.43</v>
      </c>
      <c r="J1014" s="6"/>
      <c r="K1014" s="6"/>
      <c r="L1014" s="6"/>
      <c r="M1014" s="6"/>
      <c r="N1014" s="6"/>
      <c r="O1014" s="6"/>
      <c r="P1014" s="6"/>
    </row>
    <row r="1015" spans="1:16" ht="52.15" customHeight="1" x14ac:dyDescent="0.2">
      <c r="A1015" s="13"/>
      <c r="B1015" s="13"/>
      <c r="C1015" s="14"/>
      <c r="D1015" s="15" t="s">
        <v>48</v>
      </c>
      <c r="E1015" s="15"/>
      <c r="F1015" s="6"/>
      <c r="G1015" s="8" t="str">
        <f>IF(G1014="","",G1014)</f>
        <v/>
      </c>
      <c r="H1015" s="8" t="str">
        <f t="shared" ref="H1015" si="865">IF(H1014="","",H1014)</f>
        <v/>
      </c>
      <c r="I1015" s="8">
        <f t="shared" ref="I1015" si="866">IF(I1014="","",I1014)</f>
        <v>1973.43</v>
      </c>
      <c r="J1015" s="8" t="str">
        <f t="shared" ref="J1015" si="867">IF(J1014="","",J1014)</f>
        <v/>
      </c>
      <c r="K1015" s="8" t="str">
        <f t="shared" ref="K1015" si="868">IF(K1014="","",K1014)</f>
        <v/>
      </c>
      <c r="L1015" s="8" t="str">
        <f t="shared" ref="L1015" si="869">IF(L1014="","",L1014)</f>
        <v/>
      </c>
      <c r="M1015" s="8" t="str">
        <f t="shared" ref="M1015" si="870">IF(M1014="","",M1014)</f>
        <v/>
      </c>
      <c r="N1015" s="8" t="str">
        <f t="shared" ref="N1015" si="871">IF(N1014="","",N1014)</f>
        <v/>
      </c>
      <c r="O1015" s="8" t="str">
        <f t="shared" ref="O1015" si="872">IF(O1014="","",O1014)</f>
        <v/>
      </c>
      <c r="P1015" s="8" t="str">
        <f t="shared" ref="P1015" si="873">IF(P1014="","",P1014)</f>
        <v/>
      </c>
    </row>
    <row r="1016" spans="1:16" ht="25.5" x14ac:dyDescent="0.2">
      <c r="A1016" s="13" t="s">
        <v>270</v>
      </c>
      <c r="B1016" s="13" t="s">
        <v>271</v>
      </c>
      <c r="C1016" s="14">
        <v>4117.3</v>
      </c>
      <c r="D1016" s="13" t="s">
        <v>38</v>
      </c>
      <c r="E1016" s="6" t="s">
        <v>39</v>
      </c>
      <c r="F1016" s="7">
        <v>3314023.16</v>
      </c>
      <c r="G1016" s="6"/>
      <c r="H1016" s="6"/>
      <c r="I1016" s="7">
        <v>3314023.16</v>
      </c>
      <c r="J1016" s="6"/>
      <c r="K1016" s="6"/>
      <c r="L1016" s="6"/>
      <c r="M1016" s="6"/>
      <c r="N1016" s="6"/>
      <c r="O1016" s="6"/>
      <c r="P1016" s="6"/>
    </row>
    <row r="1017" spans="1:16" ht="51" x14ac:dyDescent="0.2">
      <c r="A1017" s="13"/>
      <c r="B1017" s="13"/>
      <c r="C1017" s="14"/>
      <c r="D1017" s="13"/>
      <c r="E1017" s="6" t="s">
        <v>40</v>
      </c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</row>
    <row r="1018" spans="1:16" ht="89.25" x14ac:dyDescent="0.2">
      <c r="A1018" s="13"/>
      <c r="B1018" s="13"/>
      <c r="C1018" s="14"/>
      <c r="D1018" s="13" t="s">
        <v>41</v>
      </c>
      <c r="E1018" s="6" t="s">
        <v>42</v>
      </c>
      <c r="F1018" s="7">
        <v>0</v>
      </c>
      <c r="G1018" s="6"/>
      <c r="H1018" s="6"/>
      <c r="I1018" s="7">
        <v>0</v>
      </c>
      <c r="J1018" s="6"/>
      <c r="K1018" s="6"/>
      <c r="L1018" s="6"/>
      <c r="M1018" s="6"/>
      <c r="N1018" s="6"/>
      <c r="O1018" s="6"/>
      <c r="P1018" s="6"/>
    </row>
    <row r="1019" spans="1:16" x14ac:dyDescent="0.2">
      <c r="A1019" s="13"/>
      <c r="B1019" s="13"/>
      <c r="C1019" s="14"/>
      <c r="D1019" s="13"/>
      <c r="E1019" s="6" t="s">
        <v>43</v>
      </c>
      <c r="F1019" s="7">
        <v>0</v>
      </c>
      <c r="G1019" s="6"/>
      <c r="H1019" s="6"/>
      <c r="I1019" s="7">
        <v>0</v>
      </c>
      <c r="J1019" s="6"/>
      <c r="K1019" s="6"/>
      <c r="L1019" s="6"/>
      <c r="M1019" s="6"/>
      <c r="N1019" s="6"/>
      <c r="O1019" s="6"/>
      <c r="P1019" s="6"/>
    </row>
    <row r="1020" spans="1:16" x14ac:dyDescent="0.2">
      <c r="A1020" s="13"/>
      <c r="B1020" s="13"/>
      <c r="C1020" s="14"/>
      <c r="D1020" s="13"/>
      <c r="E1020" s="6" t="s">
        <v>44</v>
      </c>
      <c r="F1020" s="7">
        <v>0</v>
      </c>
      <c r="G1020" s="6"/>
      <c r="H1020" s="6"/>
      <c r="I1020" s="7">
        <v>0</v>
      </c>
      <c r="J1020" s="6"/>
      <c r="K1020" s="6"/>
      <c r="L1020" s="6"/>
      <c r="M1020" s="6"/>
      <c r="N1020" s="6"/>
      <c r="O1020" s="6"/>
      <c r="P1020" s="6"/>
    </row>
    <row r="1021" spans="1:16" x14ac:dyDescent="0.2">
      <c r="A1021" s="13"/>
      <c r="B1021" s="13"/>
      <c r="C1021" s="14"/>
      <c r="D1021" s="13"/>
      <c r="E1021" s="6" t="s">
        <v>45</v>
      </c>
      <c r="F1021" s="7">
        <v>0</v>
      </c>
      <c r="G1021" s="6"/>
      <c r="H1021" s="6"/>
      <c r="I1021" s="7">
        <v>0</v>
      </c>
      <c r="J1021" s="6"/>
      <c r="K1021" s="6"/>
      <c r="L1021" s="6"/>
      <c r="M1021" s="6"/>
      <c r="N1021" s="6"/>
      <c r="O1021" s="6"/>
      <c r="P1021" s="6"/>
    </row>
    <row r="1022" spans="1:16" x14ac:dyDescent="0.2">
      <c r="A1022" s="13"/>
      <c r="B1022" s="13"/>
      <c r="C1022" s="14"/>
      <c r="D1022" s="15" t="s">
        <v>46</v>
      </c>
      <c r="E1022" s="15"/>
      <c r="F1022" s="7">
        <v>3314023.16</v>
      </c>
      <c r="G1022" s="6"/>
      <c r="H1022" s="6"/>
      <c r="I1022" s="7">
        <v>3314023.16</v>
      </c>
      <c r="J1022" s="6"/>
      <c r="K1022" s="6"/>
      <c r="L1022" s="6"/>
      <c r="M1022" s="6"/>
      <c r="N1022" s="6"/>
      <c r="O1022" s="6"/>
      <c r="P1022" s="6"/>
    </row>
    <row r="1023" spans="1:16" ht="52.15" customHeight="1" x14ac:dyDescent="0.2">
      <c r="A1023" s="13"/>
      <c r="B1023" s="13"/>
      <c r="C1023" s="14"/>
      <c r="D1023" s="15" t="s">
        <v>47</v>
      </c>
      <c r="E1023" s="15"/>
      <c r="F1023" s="7">
        <v>804.9</v>
      </c>
      <c r="G1023" s="6"/>
      <c r="H1023" s="6"/>
      <c r="I1023" s="7">
        <v>804.9</v>
      </c>
      <c r="J1023" s="6"/>
      <c r="K1023" s="6"/>
      <c r="L1023" s="6"/>
      <c r="M1023" s="6"/>
      <c r="N1023" s="6"/>
      <c r="O1023" s="6"/>
      <c r="P1023" s="6"/>
    </row>
    <row r="1024" spans="1:16" ht="52.15" customHeight="1" x14ac:dyDescent="0.2">
      <c r="A1024" s="13"/>
      <c r="B1024" s="13"/>
      <c r="C1024" s="14"/>
      <c r="D1024" s="15" t="s">
        <v>48</v>
      </c>
      <c r="E1024" s="15"/>
      <c r="F1024" s="6"/>
      <c r="G1024" s="8" t="str">
        <f>IF(G1023="","",G1023)</f>
        <v/>
      </c>
      <c r="H1024" s="8" t="str">
        <f t="shared" ref="H1024" si="874">IF(H1023="","",H1023)</f>
        <v/>
      </c>
      <c r="I1024" s="8">
        <v>1973.43</v>
      </c>
      <c r="J1024" s="8" t="str">
        <f t="shared" ref="J1024" si="875">IF(J1023="","",J1023)</f>
        <v/>
      </c>
      <c r="K1024" s="8" t="str">
        <f t="shared" ref="K1024" si="876">IF(K1023="","",K1023)</f>
        <v/>
      </c>
      <c r="L1024" s="8" t="str">
        <f t="shared" ref="L1024" si="877">IF(L1023="","",L1023)</f>
        <v/>
      </c>
      <c r="M1024" s="8" t="str">
        <f t="shared" ref="M1024" si="878">IF(M1023="","",M1023)</f>
        <v/>
      </c>
      <c r="N1024" s="8" t="str">
        <f t="shared" ref="N1024" si="879">IF(N1023="","",N1023)</f>
        <v/>
      </c>
      <c r="O1024" s="8" t="str">
        <f t="shared" ref="O1024" si="880">IF(O1023="","",O1023)</f>
        <v/>
      </c>
      <c r="P1024" s="8" t="str">
        <f t="shared" ref="P1024" si="881">IF(P1023="","",P1023)</f>
        <v/>
      </c>
    </row>
    <row r="1025" spans="1:16" ht="25.5" x14ac:dyDescent="0.2">
      <c r="A1025" s="10" t="s">
        <v>272</v>
      </c>
      <c r="B1025" s="10" t="s">
        <v>273</v>
      </c>
      <c r="C1025" s="11">
        <v>32064.3</v>
      </c>
      <c r="D1025" s="10" t="s">
        <v>38</v>
      </c>
      <c r="E1025" s="2" t="s">
        <v>39</v>
      </c>
      <c r="F1025" s="3">
        <v>117094239.44</v>
      </c>
      <c r="G1025" s="3">
        <v>37599019.399999999</v>
      </c>
      <c r="H1025" s="3">
        <v>17193097.690000001</v>
      </c>
      <c r="I1025" s="3">
        <v>13914248.369999999</v>
      </c>
      <c r="J1025" s="3">
        <v>17592431.23</v>
      </c>
      <c r="K1025" s="2"/>
      <c r="L1025" s="3">
        <v>2478631.54</v>
      </c>
      <c r="M1025" s="2"/>
      <c r="N1025" s="2"/>
      <c r="O1025" s="3">
        <v>28316811.210000001</v>
      </c>
      <c r="P1025" s="2"/>
    </row>
    <row r="1026" spans="1:16" ht="51" x14ac:dyDescent="0.2">
      <c r="A1026" s="10"/>
      <c r="B1026" s="10"/>
      <c r="C1026" s="11"/>
      <c r="D1026" s="10"/>
      <c r="E1026" s="2" t="s">
        <v>40</v>
      </c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</row>
    <row r="1027" spans="1:16" ht="102" x14ac:dyDescent="0.2">
      <c r="A1027" s="10"/>
      <c r="B1027" s="10"/>
      <c r="C1027" s="11"/>
      <c r="D1027" s="10" t="s">
        <v>41</v>
      </c>
      <c r="E1027" s="2" t="s">
        <v>42</v>
      </c>
      <c r="F1027" s="3">
        <v>0</v>
      </c>
      <c r="G1027" s="3">
        <v>0</v>
      </c>
      <c r="H1027" s="3">
        <v>0</v>
      </c>
      <c r="I1027" s="3">
        <v>0</v>
      </c>
      <c r="J1027" s="3">
        <v>0</v>
      </c>
      <c r="K1027" s="2"/>
      <c r="L1027" s="3">
        <v>0</v>
      </c>
      <c r="M1027" s="2"/>
      <c r="N1027" s="2"/>
      <c r="O1027" s="3">
        <v>0</v>
      </c>
      <c r="P1027" s="2"/>
    </row>
    <row r="1028" spans="1:16" ht="25.5" x14ac:dyDescent="0.2">
      <c r="A1028" s="10"/>
      <c r="B1028" s="10"/>
      <c r="C1028" s="11"/>
      <c r="D1028" s="10"/>
      <c r="E1028" s="2" t="s">
        <v>43</v>
      </c>
      <c r="F1028" s="3">
        <v>0</v>
      </c>
      <c r="G1028" s="3">
        <v>0</v>
      </c>
      <c r="H1028" s="3">
        <v>0</v>
      </c>
      <c r="I1028" s="3">
        <v>0</v>
      </c>
      <c r="J1028" s="3">
        <v>0</v>
      </c>
      <c r="K1028" s="2"/>
      <c r="L1028" s="3">
        <v>0</v>
      </c>
      <c r="M1028" s="2"/>
      <c r="N1028" s="2"/>
      <c r="O1028" s="3">
        <v>0</v>
      </c>
      <c r="P1028" s="2"/>
    </row>
    <row r="1029" spans="1:16" ht="25.5" x14ac:dyDescent="0.2">
      <c r="A1029" s="10"/>
      <c r="B1029" s="10"/>
      <c r="C1029" s="11"/>
      <c r="D1029" s="10"/>
      <c r="E1029" s="2" t="s">
        <v>44</v>
      </c>
      <c r="F1029" s="3">
        <v>0</v>
      </c>
      <c r="G1029" s="3">
        <v>0</v>
      </c>
      <c r="H1029" s="3">
        <v>0</v>
      </c>
      <c r="I1029" s="3">
        <v>0</v>
      </c>
      <c r="J1029" s="3">
        <v>0</v>
      </c>
      <c r="K1029" s="2"/>
      <c r="L1029" s="3">
        <v>0</v>
      </c>
      <c r="M1029" s="2"/>
      <c r="N1029" s="2"/>
      <c r="O1029" s="3">
        <v>0</v>
      </c>
      <c r="P1029" s="2"/>
    </row>
    <row r="1030" spans="1:16" x14ac:dyDescent="0.2">
      <c r="A1030" s="10"/>
      <c r="B1030" s="10"/>
      <c r="C1030" s="11"/>
      <c r="D1030" s="10"/>
      <c r="E1030" s="2" t="s">
        <v>45</v>
      </c>
      <c r="F1030" s="3">
        <v>0</v>
      </c>
      <c r="G1030" s="3">
        <v>0</v>
      </c>
      <c r="H1030" s="3">
        <v>0</v>
      </c>
      <c r="I1030" s="3">
        <v>0</v>
      </c>
      <c r="J1030" s="3">
        <v>0</v>
      </c>
      <c r="K1030" s="2"/>
      <c r="L1030" s="3">
        <v>0</v>
      </c>
      <c r="M1030" s="2"/>
      <c r="N1030" s="2"/>
      <c r="O1030" s="3">
        <v>0</v>
      </c>
      <c r="P1030" s="2"/>
    </row>
    <row r="1031" spans="1:16" x14ac:dyDescent="0.2">
      <c r="A1031" s="10"/>
      <c r="B1031" s="10"/>
      <c r="C1031" s="11"/>
      <c r="D1031" s="12" t="s">
        <v>46</v>
      </c>
      <c r="E1031" s="12"/>
      <c r="F1031" s="3">
        <v>117094239.44</v>
      </c>
      <c r="G1031" s="3">
        <v>37599019.399999999</v>
      </c>
      <c r="H1031" s="3">
        <v>17193097.690000001</v>
      </c>
      <c r="I1031" s="3">
        <v>13914248.369999999</v>
      </c>
      <c r="J1031" s="3">
        <v>17592431.23</v>
      </c>
      <c r="K1031" s="2"/>
      <c r="L1031" s="3">
        <v>2478631.54</v>
      </c>
      <c r="M1031" s="2"/>
      <c r="N1031" s="2"/>
      <c r="O1031" s="3">
        <v>28316811.210000001</v>
      </c>
      <c r="P1031" s="2"/>
    </row>
    <row r="1032" spans="1:16" ht="52.15" customHeight="1" x14ac:dyDescent="0.2">
      <c r="A1032" s="10"/>
      <c r="B1032" s="10"/>
      <c r="C1032" s="11"/>
      <c r="D1032" s="12" t="s">
        <v>47</v>
      </c>
      <c r="E1032" s="12"/>
      <c r="F1032" s="3">
        <v>3651.86</v>
      </c>
      <c r="G1032" s="3">
        <v>1172.6099999999999</v>
      </c>
      <c r="H1032" s="3">
        <v>536.21</v>
      </c>
      <c r="I1032" s="3">
        <v>433.95</v>
      </c>
      <c r="J1032" s="3">
        <v>548.66</v>
      </c>
      <c r="K1032" s="2"/>
      <c r="L1032" s="3">
        <v>77.3</v>
      </c>
      <c r="M1032" s="2"/>
      <c r="N1032" s="2"/>
      <c r="O1032" s="3">
        <v>883.13</v>
      </c>
      <c r="P1032" s="2"/>
    </row>
    <row r="1033" spans="1:16" ht="52.15" customHeight="1" x14ac:dyDescent="0.2">
      <c r="A1033" s="10"/>
      <c r="B1033" s="10"/>
      <c r="C1033" s="11"/>
      <c r="D1033" s="12" t="s">
        <v>48</v>
      </c>
      <c r="E1033" s="12"/>
      <c r="F1033" s="2" t="s">
        <v>274</v>
      </c>
      <c r="G1033" s="2" t="s">
        <v>274</v>
      </c>
      <c r="H1033" s="2" t="s">
        <v>274</v>
      </c>
      <c r="I1033" s="2" t="s">
        <v>274</v>
      </c>
      <c r="J1033" s="2" t="s">
        <v>274</v>
      </c>
      <c r="K1033" s="2" t="s">
        <v>274</v>
      </c>
      <c r="L1033" s="2" t="s">
        <v>274</v>
      </c>
      <c r="M1033" s="2" t="s">
        <v>274</v>
      </c>
      <c r="N1033" s="2" t="s">
        <v>274</v>
      </c>
      <c r="O1033" s="2" t="s">
        <v>274</v>
      </c>
      <c r="P1033" s="2" t="s">
        <v>274</v>
      </c>
    </row>
    <row r="1034" spans="1:16" ht="25.5" x14ac:dyDescent="0.2">
      <c r="A1034" s="10" t="s">
        <v>20</v>
      </c>
      <c r="B1034" s="10" t="s">
        <v>275</v>
      </c>
      <c r="C1034" s="11">
        <v>407481.37</v>
      </c>
      <c r="D1034" s="10" t="s">
        <v>38</v>
      </c>
      <c r="E1034" s="2" t="s">
        <v>39</v>
      </c>
      <c r="F1034" s="3">
        <v>1895039413.3699999</v>
      </c>
      <c r="G1034" s="3">
        <v>773933608.23000002</v>
      </c>
      <c r="H1034" s="3">
        <v>76328199.540000007</v>
      </c>
      <c r="I1034" s="3">
        <v>243432947.22</v>
      </c>
      <c r="J1034" s="3">
        <v>544173403.91999996</v>
      </c>
      <c r="K1034" s="3">
        <v>25090558.5</v>
      </c>
      <c r="L1034" s="3">
        <v>76891050.140000001</v>
      </c>
      <c r="M1034" s="2"/>
      <c r="N1034" s="3">
        <v>55177015.359999999</v>
      </c>
      <c r="O1034" s="3">
        <v>100012630.45999999</v>
      </c>
      <c r="P1034" s="2"/>
    </row>
    <row r="1035" spans="1:16" ht="51" x14ac:dyDescent="0.2">
      <c r="A1035" s="10"/>
      <c r="B1035" s="10"/>
      <c r="C1035" s="11"/>
      <c r="D1035" s="10"/>
      <c r="E1035" s="2" t="s">
        <v>40</v>
      </c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</row>
    <row r="1036" spans="1:16" ht="102" x14ac:dyDescent="0.2">
      <c r="A1036" s="10"/>
      <c r="B1036" s="10"/>
      <c r="C1036" s="11"/>
      <c r="D1036" s="10" t="s">
        <v>41</v>
      </c>
      <c r="E1036" s="2" t="s">
        <v>42</v>
      </c>
      <c r="F1036" s="3">
        <v>0</v>
      </c>
      <c r="G1036" s="3">
        <v>0</v>
      </c>
      <c r="H1036" s="3">
        <v>0</v>
      </c>
      <c r="I1036" s="3">
        <v>0</v>
      </c>
      <c r="J1036" s="3">
        <v>0</v>
      </c>
      <c r="K1036" s="3">
        <v>0</v>
      </c>
      <c r="L1036" s="3">
        <v>0</v>
      </c>
      <c r="M1036" s="2"/>
      <c r="N1036" s="3">
        <v>0</v>
      </c>
      <c r="O1036" s="3">
        <v>0</v>
      </c>
      <c r="P1036" s="2"/>
    </row>
    <row r="1037" spans="1:16" ht="25.5" x14ac:dyDescent="0.2">
      <c r="A1037" s="10"/>
      <c r="B1037" s="10"/>
      <c r="C1037" s="11"/>
      <c r="D1037" s="10"/>
      <c r="E1037" s="2" t="s">
        <v>43</v>
      </c>
      <c r="F1037" s="3">
        <v>0</v>
      </c>
      <c r="G1037" s="3">
        <v>0</v>
      </c>
      <c r="H1037" s="3">
        <v>0</v>
      </c>
      <c r="I1037" s="3">
        <v>0</v>
      </c>
      <c r="J1037" s="3">
        <v>0</v>
      </c>
      <c r="K1037" s="3">
        <v>0</v>
      </c>
      <c r="L1037" s="3">
        <v>0</v>
      </c>
      <c r="M1037" s="2"/>
      <c r="N1037" s="3">
        <v>0</v>
      </c>
      <c r="O1037" s="3">
        <v>0</v>
      </c>
      <c r="P1037" s="2"/>
    </row>
    <row r="1038" spans="1:16" ht="25.5" x14ac:dyDescent="0.2">
      <c r="A1038" s="10"/>
      <c r="B1038" s="10"/>
      <c r="C1038" s="11"/>
      <c r="D1038" s="10"/>
      <c r="E1038" s="2" t="s">
        <v>44</v>
      </c>
      <c r="F1038" s="3">
        <v>0</v>
      </c>
      <c r="G1038" s="3">
        <v>0</v>
      </c>
      <c r="H1038" s="3">
        <v>0</v>
      </c>
      <c r="I1038" s="3">
        <v>0</v>
      </c>
      <c r="J1038" s="3">
        <v>0</v>
      </c>
      <c r="K1038" s="3">
        <v>0</v>
      </c>
      <c r="L1038" s="3">
        <v>0</v>
      </c>
      <c r="M1038" s="2"/>
      <c r="N1038" s="3">
        <v>0</v>
      </c>
      <c r="O1038" s="3">
        <v>0</v>
      </c>
      <c r="P1038" s="2"/>
    </row>
    <row r="1039" spans="1:16" x14ac:dyDescent="0.2">
      <c r="A1039" s="10"/>
      <c r="B1039" s="10"/>
      <c r="C1039" s="11"/>
      <c r="D1039" s="10"/>
      <c r="E1039" s="2" t="s">
        <v>45</v>
      </c>
      <c r="F1039" s="3">
        <v>0</v>
      </c>
      <c r="G1039" s="3">
        <v>0</v>
      </c>
      <c r="H1039" s="3">
        <v>0</v>
      </c>
      <c r="I1039" s="3">
        <v>0</v>
      </c>
      <c r="J1039" s="3">
        <v>0</v>
      </c>
      <c r="K1039" s="3">
        <v>0</v>
      </c>
      <c r="L1039" s="3">
        <v>0</v>
      </c>
      <c r="M1039" s="2"/>
      <c r="N1039" s="3">
        <v>0</v>
      </c>
      <c r="O1039" s="3">
        <v>0</v>
      </c>
      <c r="P1039" s="2"/>
    </row>
    <row r="1040" spans="1:16" x14ac:dyDescent="0.2">
      <c r="A1040" s="10"/>
      <c r="B1040" s="10"/>
      <c r="C1040" s="11"/>
      <c r="D1040" s="12" t="s">
        <v>46</v>
      </c>
      <c r="E1040" s="12"/>
      <c r="F1040" s="3">
        <v>1895039413.3699999</v>
      </c>
      <c r="G1040" s="3">
        <v>773933608.23000002</v>
      </c>
      <c r="H1040" s="3">
        <v>76328199.540000007</v>
      </c>
      <c r="I1040" s="3">
        <v>243432947.22</v>
      </c>
      <c r="J1040" s="3">
        <v>544173403.91999996</v>
      </c>
      <c r="K1040" s="3">
        <v>25090558.5</v>
      </c>
      <c r="L1040" s="3">
        <v>76891050.140000001</v>
      </c>
      <c r="M1040" s="2"/>
      <c r="N1040" s="3">
        <v>55177015.359999999</v>
      </c>
      <c r="O1040" s="3">
        <v>100012630.45999999</v>
      </c>
      <c r="P1040" s="2"/>
    </row>
    <row r="1041" spans="1:16" ht="52.15" customHeight="1" x14ac:dyDescent="0.2">
      <c r="A1041" s="10"/>
      <c r="B1041" s="10"/>
      <c r="C1041" s="11"/>
      <c r="D1041" s="12" t="s">
        <v>47</v>
      </c>
      <c r="E1041" s="12"/>
      <c r="F1041" s="3">
        <v>4650.62</v>
      </c>
      <c r="G1041" s="3">
        <v>1899.31</v>
      </c>
      <c r="H1041" s="3">
        <v>187.32</v>
      </c>
      <c r="I1041" s="3">
        <v>597.41</v>
      </c>
      <c r="J1041" s="3">
        <v>1335.46</v>
      </c>
      <c r="K1041" s="3">
        <v>61.57</v>
      </c>
      <c r="L1041" s="3">
        <v>188.7</v>
      </c>
      <c r="M1041" s="2"/>
      <c r="N1041" s="3">
        <v>135.41</v>
      </c>
      <c r="O1041" s="3">
        <v>245.44</v>
      </c>
      <c r="P1041" s="2"/>
    </row>
    <row r="1042" spans="1:16" ht="52.15" customHeight="1" x14ac:dyDescent="0.2">
      <c r="A1042" s="10"/>
      <c r="B1042" s="10"/>
      <c r="C1042" s="11"/>
      <c r="D1042" s="12" t="s">
        <v>48</v>
      </c>
      <c r="E1042" s="12"/>
      <c r="F1042" s="2" t="s">
        <v>274</v>
      </c>
      <c r="G1042" s="2" t="s">
        <v>274</v>
      </c>
      <c r="H1042" s="2" t="s">
        <v>274</v>
      </c>
      <c r="I1042" s="2" t="s">
        <v>274</v>
      </c>
      <c r="J1042" s="2" t="s">
        <v>274</v>
      </c>
      <c r="K1042" s="2" t="s">
        <v>274</v>
      </c>
      <c r="L1042" s="2" t="s">
        <v>274</v>
      </c>
      <c r="M1042" s="2" t="s">
        <v>274</v>
      </c>
      <c r="N1042" s="2" t="s">
        <v>274</v>
      </c>
      <c r="O1042" s="2" t="s">
        <v>274</v>
      </c>
      <c r="P1042" s="2" t="s">
        <v>274</v>
      </c>
    </row>
  </sheetData>
  <sheetProtection selectLockedCells="1"/>
  <autoFilter ref="A13:Q1042">
    <filterColumn colId="3" showButton="0"/>
  </autoFilter>
  <mergeCells count="932">
    <mergeCell ref="K1:P5"/>
    <mergeCell ref="A7:P7"/>
    <mergeCell ref="A9:A12"/>
    <mergeCell ref="B9:B12"/>
    <mergeCell ref="C9:C12"/>
    <mergeCell ref="D9:E12"/>
    <mergeCell ref="F9:P9"/>
    <mergeCell ref="F10:F12"/>
    <mergeCell ref="G10:P10"/>
    <mergeCell ref="N11:N12"/>
    <mergeCell ref="O11:O12"/>
    <mergeCell ref="P11:P12"/>
    <mergeCell ref="G11:G12"/>
    <mergeCell ref="H11:H12"/>
    <mergeCell ref="I11:M11"/>
    <mergeCell ref="D6:O6"/>
    <mergeCell ref="A25:A33"/>
    <mergeCell ref="B25:B33"/>
    <mergeCell ref="C25:C33"/>
    <mergeCell ref="D25:D26"/>
    <mergeCell ref="D27:D30"/>
    <mergeCell ref="D31:E31"/>
    <mergeCell ref="D32:E32"/>
    <mergeCell ref="D33:E33"/>
    <mergeCell ref="D13:E13"/>
    <mergeCell ref="A14:P14"/>
    <mergeCell ref="A15:P15"/>
    <mergeCell ref="A16:A24"/>
    <mergeCell ref="B16:B24"/>
    <mergeCell ref="C16:C24"/>
    <mergeCell ref="D16:D17"/>
    <mergeCell ref="D18:D21"/>
    <mergeCell ref="D22:E22"/>
    <mergeCell ref="D23:E23"/>
    <mergeCell ref="D24:E24"/>
    <mergeCell ref="A43:A51"/>
    <mergeCell ref="B43:B51"/>
    <mergeCell ref="C43:C51"/>
    <mergeCell ref="D43:D44"/>
    <mergeCell ref="D45:D48"/>
    <mergeCell ref="D49:E49"/>
    <mergeCell ref="D50:E50"/>
    <mergeCell ref="D51:E51"/>
    <mergeCell ref="A34:A42"/>
    <mergeCell ref="B34:B42"/>
    <mergeCell ref="C34:C42"/>
    <mergeCell ref="D34:D35"/>
    <mergeCell ref="D36:D39"/>
    <mergeCell ref="D40:E40"/>
    <mergeCell ref="D41:E41"/>
    <mergeCell ref="D42:E42"/>
    <mergeCell ref="A61:A69"/>
    <mergeCell ref="B61:B69"/>
    <mergeCell ref="C61:C69"/>
    <mergeCell ref="D61:D62"/>
    <mergeCell ref="D63:D66"/>
    <mergeCell ref="D67:E67"/>
    <mergeCell ref="D68:E68"/>
    <mergeCell ref="D69:E69"/>
    <mergeCell ref="A52:A60"/>
    <mergeCell ref="B52:B60"/>
    <mergeCell ref="C52:C60"/>
    <mergeCell ref="D52:D53"/>
    <mergeCell ref="D54:D57"/>
    <mergeCell ref="D58:E58"/>
    <mergeCell ref="D59:E59"/>
    <mergeCell ref="D60:E60"/>
    <mergeCell ref="A79:A87"/>
    <mergeCell ref="B79:B87"/>
    <mergeCell ref="C79:C87"/>
    <mergeCell ref="D79:D80"/>
    <mergeCell ref="D81:D84"/>
    <mergeCell ref="D85:E85"/>
    <mergeCell ref="D86:E86"/>
    <mergeCell ref="D87:E87"/>
    <mergeCell ref="A70:A78"/>
    <mergeCell ref="B70:B78"/>
    <mergeCell ref="C70:C78"/>
    <mergeCell ref="D70:D71"/>
    <mergeCell ref="D72:D75"/>
    <mergeCell ref="D76:E76"/>
    <mergeCell ref="D77:E77"/>
    <mergeCell ref="D78:E78"/>
    <mergeCell ref="A97:A105"/>
    <mergeCell ref="B97:B105"/>
    <mergeCell ref="C97:C105"/>
    <mergeCell ref="D97:D98"/>
    <mergeCell ref="D99:D102"/>
    <mergeCell ref="D103:E103"/>
    <mergeCell ref="D104:E104"/>
    <mergeCell ref="D105:E105"/>
    <mergeCell ref="A88:A96"/>
    <mergeCell ref="B88:B96"/>
    <mergeCell ref="C88:C96"/>
    <mergeCell ref="D88:D89"/>
    <mergeCell ref="D90:D93"/>
    <mergeCell ref="D94:E94"/>
    <mergeCell ref="D95:E95"/>
    <mergeCell ref="D96:E96"/>
    <mergeCell ref="A115:A123"/>
    <mergeCell ref="B115:B123"/>
    <mergeCell ref="C115:C123"/>
    <mergeCell ref="D115:D116"/>
    <mergeCell ref="D117:D120"/>
    <mergeCell ref="D121:E121"/>
    <mergeCell ref="D122:E122"/>
    <mergeCell ref="D123:E123"/>
    <mergeCell ref="A106:A114"/>
    <mergeCell ref="B106:B114"/>
    <mergeCell ref="C106:C114"/>
    <mergeCell ref="D106:D107"/>
    <mergeCell ref="D108:D111"/>
    <mergeCell ref="D112:E112"/>
    <mergeCell ref="D113:E113"/>
    <mergeCell ref="D114:E114"/>
    <mergeCell ref="A133:A141"/>
    <mergeCell ref="B133:B141"/>
    <mergeCell ref="C133:C141"/>
    <mergeCell ref="D133:D134"/>
    <mergeCell ref="D135:D138"/>
    <mergeCell ref="D139:E139"/>
    <mergeCell ref="D140:E140"/>
    <mergeCell ref="D141:E141"/>
    <mergeCell ref="A124:A132"/>
    <mergeCell ref="B124:B132"/>
    <mergeCell ref="C124:C132"/>
    <mergeCell ref="D124:D125"/>
    <mergeCell ref="D126:D129"/>
    <mergeCell ref="D130:E130"/>
    <mergeCell ref="D131:E131"/>
    <mergeCell ref="D132:E132"/>
    <mergeCell ref="A151:A159"/>
    <mergeCell ref="B151:B159"/>
    <mergeCell ref="C151:C159"/>
    <mergeCell ref="D151:D152"/>
    <mergeCell ref="D153:D156"/>
    <mergeCell ref="D157:E157"/>
    <mergeCell ref="D158:E158"/>
    <mergeCell ref="D159:E159"/>
    <mergeCell ref="A142:A150"/>
    <mergeCell ref="B142:B150"/>
    <mergeCell ref="C142:C150"/>
    <mergeCell ref="D142:D143"/>
    <mergeCell ref="D144:D147"/>
    <mergeCell ref="D148:E148"/>
    <mergeCell ref="D149:E149"/>
    <mergeCell ref="D150:E150"/>
    <mergeCell ref="A169:A177"/>
    <mergeCell ref="B169:B177"/>
    <mergeCell ref="C169:C177"/>
    <mergeCell ref="D169:D170"/>
    <mergeCell ref="D171:D174"/>
    <mergeCell ref="D175:E175"/>
    <mergeCell ref="D176:E176"/>
    <mergeCell ref="D177:E177"/>
    <mergeCell ref="A160:A168"/>
    <mergeCell ref="B160:B168"/>
    <mergeCell ref="C160:C168"/>
    <mergeCell ref="D160:D161"/>
    <mergeCell ref="D162:D165"/>
    <mergeCell ref="D166:E166"/>
    <mergeCell ref="D167:E167"/>
    <mergeCell ref="D168:E168"/>
    <mergeCell ref="A187:A195"/>
    <mergeCell ref="B187:B195"/>
    <mergeCell ref="C187:C195"/>
    <mergeCell ref="D187:D188"/>
    <mergeCell ref="D189:D192"/>
    <mergeCell ref="D193:E193"/>
    <mergeCell ref="D194:E194"/>
    <mergeCell ref="D195:E195"/>
    <mergeCell ref="A178:A186"/>
    <mergeCell ref="B178:B186"/>
    <mergeCell ref="C178:C186"/>
    <mergeCell ref="D178:D179"/>
    <mergeCell ref="D180:D183"/>
    <mergeCell ref="D184:E184"/>
    <mergeCell ref="D185:E185"/>
    <mergeCell ref="D186:E186"/>
    <mergeCell ref="A205:A213"/>
    <mergeCell ref="B205:B213"/>
    <mergeCell ref="C205:C213"/>
    <mergeCell ref="D205:D206"/>
    <mergeCell ref="D207:D210"/>
    <mergeCell ref="D211:E211"/>
    <mergeCell ref="D212:E212"/>
    <mergeCell ref="D213:E213"/>
    <mergeCell ref="A196:A204"/>
    <mergeCell ref="B196:B204"/>
    <mergeCell ref="C196:C204"/>
    <mergeCell ref="D196:D197"/>
    <mergeCell ref="D198:D201"/>
    <mergeCell ref="D202:E202"/>
    <mergeCell ref="D203:E203"/>
    <mergeCell ref="D204:E204"/>
    <mergeCell ref="A223:A231"/>
    <mergeCell ref="B223:B231"/>
    <mergeCell ref="C223:C231"/>
    <mergeCell ref="D223:D224"/>
    <mergeCell ref="D225:D228"/>
    <mergeCell ref="D229:E229"/>
    <mergeCell ref="D230:E230"/>
    <mergeCell ref="D231:E231"/>
    <mergeCell ref="A214:A222"/>
    <mergeCell ref="B214:B222"/>
    <mergeCell ref="C214:C222"/>
    <mergeCell ref="D214:D215"/>
    <mergeCell ref="D216:D219"/>
    <mergeCell ref="D220:E220"/>
    <mergeCell ref="D221:E221"/>
    <mergeCell ref="D222:E222"/>
    <mergeCell ref="A241:A249"/>
    <mergeCell ref="B241:B249"/>
    <mergeCell ref="C241:C249"/>
    <mergeCell ref="D241:D242"/>
    <mergeCell ref="D243:D246"/>
    <mergeCell ref="D247:E247"/>
    <mergeCell ref="D248:E248"/>
    <mergeCell ref="D249:E249"/>
    <mergeCell ref="A232:A240"/>
    <mergeCell ref="B232:B240"/>
    <mergeCell ref="C232:C240"/>
    <mergeCell ref="D232:D233"/>
    <mergeCell ref="D234:D237"/>
    <mergeCell ref="D238:E238"/>
    <mergeCell ref="D239:E239"/>
    <mergeCell ref="D240:E240"/>
    <mergeCell ref="A259:A267"/>
    <mergeCell ref="B259:B267"/>
    <mergeCell ref="C259:C267"/>
    <mergeCell ref="D259:D260"/>
    <mergeCell ref="D261:D264"/>
    <mergeCell ref="D265:E265"/>
    <mergeCell ref="D266:E266"/>
    <mergeCell ref="D267:E267"/>
    <mergeCell ref="A250:A258"/>
    <mergeCell ref="B250:B258"/>
    <mergeCell ref="C250:C258"/>
    <mergeCell ref="D250:D251"/>
    <mergeCell ref="D252:D255"/>
    <mergeCell ref="D256:E256"/>
    <mergeCell ref="D257:E257"/>
    <mergeCell ref="D258:E258"/>
    <mergeCell ref="A277:A285"/>
    <mergeCell ref="B277:B285"/>
    <mergeCell ref="C277:C285"/>
    <mergeCell ref="D277:D278"/>
    <mergeCell ref="D279:D282"/>
    <mergeCell ref="D283:E283"/>
    <mergeCell ref="D284:E284"/>
    <mergeCell ref="D285:E285"/>
    <mergeCell ref="A268:A276"/>
    <mergeCell ref="B268:B276"/>
    <mergeCell ref="C268:C276"/>
    <mergeCell ref="D268:D269"/>
    <mergeCell ref="D270:D273"/>
    <mergeCell ref="D274:E274"/>
    <mergeCell ref="D275:E275"/>
    <mergeCell ref="D276:E276"/>
    <mergeCell ref="A295:A303"/>
    <mergeCell ref="B295:B303"/>
    <mergeCell ref="C295:C303"/>
    <mergeCell ref="D295:D296"/>
    <mergeCell ref="D297:D300"/>
    <mergeCell ref="D301:E301"/>
    <mergeCell ref="D302:E302"/>
    <mergeCell ref="D303:E303"/>
    <mergeCell ref="A286:A294"/>
    <mergeCell ref="B286:B294"/>
    <mergeCell ref="C286:C294"/>
    <mergeCell ref="D286:D287"/>
    <mergeCell ref="D288:D291"/>
    <mergeCell ref="D292:E292"/>
    <mergeCell ref="D293:E293"/>
    <mergeCell ref="D294:E294"/>
    <mergeCell ref="A313:A321"/>
    <mergeCell ref="B313:B321"/>
    <mergeCell ref="C313:C321"/>
    <mergeCell ref="D313:D314"/>
    <mergeCell ref="D315:D318"/>
    <mergeCell ref="D319:E319"/>
    <mergeCell ref="D320:E320"/>
    <mergeCell ref="D321:E321"/>
    <mergeCell ref="A304:A312"/>
    <mergeCell ref="B304:B312"/>
    <mergeCell ref="C304:C312"/>
    <mergeCell ref="D304:D305"/>
    <mergeCell ref="D306:D309"/>
    <mergeCell ref="D310:E310"/>
    <mergeCell ref="D311:E311"/>
    <mergeCell ref="D312:E312"/>
    <mergeCell ref="A331:A339"/>
    <mergeCell ref="B331:B339"/>
    <mergeCell ref="C331:C339"/>
    <mergeCell ref="D331:D332"/>
    <mergeCell ref="D333:D336"/>
    <mergeCell ref="D337:E337"/>
    <mergeCell ref="D338:E338"/>
    <mergeCell ref="D339:E339"/>
    <mergeCell ref="A322:A330"/>
    <mergeCell ref="B322:B330"/>
    <mergeCell ref="C322:C330"/>
    <mergeCell ref="D322:D323"/>
    <mergeCell ref="D324:D327"/>
    <mergeCell ref="D328:E328"/>
    <mergeCell ref="D329:E329"/>
    <mergeCell ref="D330:E330"/>
    <mergeCell ref="A349:A357"/>
    <mergeCell ref="B349:B357"/>
    <mergeCell ref="C349:C357"/>
    <mergeCell ref="D349:D350"/>
    <mergeCell ref="D351:D354"/>
    <mergeCell ref="D355:E355"/>
    <mergeCell ref="D356:E356"/>
    <mergeCell ref="D357:E357"/>
    <mergeCell ref="A340:A348"/>
    <mergeCell ref="B340:B348"/>
    <mergeCell ref="C340:C348"/>
    <mergeCell ref="D340:D341"/>
    <mergeCell ref="D342:D345"/>
    <mergeCell ref="D346:E346"/>
    <mergeCell ref="D347:E347"/>
    <mergeCell ref="D348:E348"/>
    <mergeCell ref="A367:A375"/>
    <mergeCell ref="B367:B375"/>
    <mergeCell ref="C367:C375"/>
    <mergeCell ref="D367:D368"/>
    <mergeCell ref="D369:D372"/>
    <mergeCell ref="D373:E373"/>
    <mergeCell ref="D374:E374"/>
    <mergeCell ref="D375:E375"/>
    <mergeCell ref="A358:A366"/>
    <mergeCell ref="B358:B366"/>
    <mergeCell ref="C358:C366"/>
    <mergeCell ref="D358:D359"/>
    <mergeCell ref="D360:D363"/>
    <mergeCell ref="D364:E364"/>
    <mergeCell ref="D365:E365"/>
    <mergeCell ref="D366:E366"/>
    <mergeCell ref="A385:A393"/>
    <mergeCell ref="B385:B393"/>
    <mergeCell ref="C385:C393"/>
    <mergeCell ref="D385:D386"/>
    <mergeCell ref="D387:D390"/>
    <mergeCell ref="D391:E391"/>
    <mergeCell ref="D392:E392"/>
    <mergeCell ref="D393:E393"/>
    <mergeCell ref="A376:A384"/>
    <mergeCell ref="B376:B384"/>
    <mergeCell ref="C376:C384"/>
    <mergeCell ref="D376:D377"/>
    <mergeCell ref="D378:D381"/>
    <mergeCell ref="D382:E382"/>
    <mergeCell ref="D383:E383"/>
    <mergeCell ref="D384:E384"/>
    <mergeCell ref="A403:A411"/>
    <mergeCell ref="B403:B411"/>
    <mergeCell ref="C403:C411"/>
    <mergeCell ref="D403:D404"/>
    <mergeCell ref="D405:D408"/>
    <mergeCell ref="D409:E409"/>
    <mergeCell ref="D410:E410"/>
    <mergeCell ref="D411:E411"/>
    <mergeCell ref="A394:A402"/>
    <mergeCell ref="B394:B402"/>
    <mergeCell ref="C394:C402"/>
    <mergeCell ref="D394:D395"/>
    <mergeCell ref="D396:D399"/>
    <mergeCell ref="D400:E400"/>
    <mergeCell ref="D401:E401"/>
    <mergeCell ref="D402:E402"/>
    <mergeCell ref="A421:A429"/>
    <mergeCell ref="B421:B429"/>
    <mergeCell ref="C421:C429"/>
    <mergeCell ref="D421:D422"/>
    <mergeCell ref="D423:D426"/>
    <mergeCell ref="D427:E427"/>
    <mergeCell ref="D428:E428"/>
    <mergeCell ref="D429:E429"/>
    <mergeCell ref="A412:A420"/>
    <mergeCell ref="B412:B420"/>
    <mergeCell ref="C412:C420"/>
    <mergeCell ref="D412:D413"/>
    <mergeCell ref="D414:D417"/>
    <mergeCell ref="D418:E418"/>
    <mergeCell ref="D419:E419"/>
    <mergeCell ref="D420:E420"/>
    <mergeCell ref="A439:A447"/>
    <mergeCell ref="B439:B447"/>
    <mergeCell ref="C439:C447"/>
    <mergeCell ref="D439:D440"/>
    <mergeCell ref="D441:D444"/>
    <mergeCell ref="D445:E445"/>
    <mergeCell ref="D446:E446"/>
    <mergeCell ref="D447:E447"/>
    <mergeCell ref="A430:A438"/>
    <mergeCell ref="B430:B438"/>
    <mergeCell ref="C430:C438"/>
    <mergeCell ref="D430:D431"/>
    <mergeCell ref="D432:D435"/>
    <mergeCell ref="D436:E436"/>
    <mergeCell ref="D437:E437"/>
    <mergeCell ref="D438:E438"/>
    <mergeCell ref="A457:A465"/>
    <mergeCell ref="B457:B465"/>
    <mergeCell ref="C457:C465"/>
    <mergeCell ref="D457:D458"/>
    <mergeCell ref="D459:D462"/>
    <mergeCell ref="D463:E463"/>
    <mergeCell ref="D464:E464"/>
    <mergeCell ref="D465:E465"/>
    <mergeCell ref="A448:A456"/>
    <mergeCell ref="B448:B456"/>
    <mergeCell ref="C448:C456"/>
    <mergeCell ref="D448:D449"/>
    <mergeCell ref="D450:D453"/>
    <mergeCell ref="D454:E454"/>
    <mergeCell ref="D455:E455"/>
    <mergeCell ref="D456:E456"/>
    <mergeCell ref="A475:A483"/>
    <mergeCell ref="B475:B483"/>
    <mergeCell ref="C475:C483"/>
    <mergeCell ref="D475:D476"/>
    <mergeCell ref="D477:D480"/>
    <mergeCell ref="D481:E481"/>
    <mergeCell ref="D482:E482"/>
    <mergeCell ref="D483:E483"/>
    <mergeCell ref="A466:A474"/>
    <mergeCell ref="B466:B474"/>
    <mergeCell ref="C466:C474"/>
    <mergeCell ref="D466:D467"/>
    <mergeCell ref="D468:D471"/>
    <mergeCell ref="D472:E472"/>
    <mergeCell ref="D473:E473"/>
    <mergeCell ref="D474:E474"/>
    <mergeCell ref="A493:A501"/>
    <mergeCell ref="B493:B501"/>
    <mergeCell ref="C493:C501"/>
    <mergeCell ref="D493:D494"/>
    <mergeCell ref="D495:D498"/>
    <mergeCell ref="D499:E499"/>
    <mergeCell ref="D500:E500"/>
    <mergeCell ref="D501:E501"/>
    <mergeCell ref="A484:A492"/>
    <mergeCell ref="B484:B492"/>
    <mergeCell ref="C484:C492"/>
    <mergeCell ref="D484:D485"/>
    <mergeCell ref="D486:D489"/>
    <mergeCell ref="D490:E490"/>
    <mergeCell ref="D491:E491"/>
    <mergeCell ref="D492:E492"/>
    <mergeCell ref="A511:A519"/>
    <mergeCell ref="B511:B519"/>
    <mergeCell ref="C511:C519"/>
    <mergeCell ref="D511:D512"/>
    <mergeCell ref="D513:D516"/>
    <mergeCell ref="D517:E517"/>
    <mergeCell ref="D518:E518"/>
    <mergeCell ref="D519:E519"/>
    <mergeCell ref="A502:A510"/>
    <mergeCell ref="B502:B510"/>
    <mergeCell ref="C502:C510"/>
    <mergeCell ref="D502:D503"/>
    <mergeCell ref="D504:D507"/>
    <mergeCell ref="D508:E508"/>
    <mergeCell ref="D509:E509"/>
    <mergeCell ref="D510:E510"/>
    <mergeCell ref="A529:A537"/>
    <mergeCell ref="B529:B537"/>
    <mergeCell ref="C529:C537"/>
    <mergeCell ref="D529:D530"/>
    <mergeCell ref="D531:D534"/>
    <mergeCell ref="D535:E535"/>
    <mergeCell ref="D536:E536"/>
    <mergeCell ref="D537:E537"/>
    <mergeCell ref="A520:A528"/>
    <mergeCell ref="B520:B528"/>
    <mergeCell ref="C520:C528"/>
    <mergeCell ref="D520:D521"/>
    <mergeCell ref="D522:D525"/>
    <mergeCell ref="D526:E526"/>
    <mergeCell ref="D527:E527"/>
    <mergeCell ref="D528:E528"/>
    <mergeCell ref="A547:A555"/>
    <mergeCell ref="B547:B555"/>
    <mergeCell ref="C547:C555"/>
    <mergeCell ref="D547:D548"/>
    <mergeCell ref="D549:D552"/>
    <mergeCell ref="D553:E553"/>
    <mergeCell ref="D554:E554"/>
    <mergeCell ref="D555:E555"/>
    <mergeCell ref="A538:A546"/>
    <mergeCell ref="B538:B546"/>
    <mergeCell ref="C538:C546"/>
    <mergeCell ref="D538:D539"/>
    <mergeCell ref="D540:D543"/>
    <mergeCell ref="D544:E544"/>
    <mergeCell ref="D545:E545"/>
    <mergeCell ref="D546:E546"/>
    <mergeCell ref="A565:A573"/>
    <mergeCell ref="B565:B573"/>
    <mergeCell ref="C565:C573"/>
    <mergeCell ref="D565:D566"/>
    <mergeCell ref="D567:D570"/>
    <mergeCell ref="D571:E571"/>
    <mergeCell ref="D572:E572"/>
    <mergeCell ref="D573:E573"/>
    <mergeCell ref="A556:A564"/>
    <mergeCell ref="B556:B564"/>
    <mergeCell ref="C556:C564"/>
    <mergeCell ref="D556:D557"/>
    <mergeCell ref="D558:D561"/>
    <mergeCell ref="D562:E562"/>
    <mergeCell ref="D563:E563"/>
    <mergeCell ref="D564:E564"/>
    <mergeCell ref="A583:A591"/>
    <mergeCell ref="B583:B591"/>
    <mergeCell ref="C583:C591"/>
    <mergeCell ref="D583:D584"/>
    <mergeCell ref="D585:D588"/>
    <mergeCell ref="D589:E589"/>
    <mergeCell ref="D590:E590"/>
    <mergeCell ref="D591:E591"/>
    <mergeCell ref="A574:A582"/>
    <mergeCell ref="B574:B582"/>
    <mergeCell ref="C574:C582"/>
    <mergeCell ref="D574:D575"/>
    <mergeCell ref="D576:D579"/>
    <mergeCell ref="D580:E580"/>
    <mergeCell ref="D581:E581"/>
    <mergeCell ref="D582:E582"/>
    <mergeCell ref="A601:A609"/>
    <mergeCell ref="B601:B609"/>
    <mergeCell ref="C601:C609"/>
    <mergeCell ref="D601:D602"/>
    <mergeCell ref="D603:D606"/>
    <mergeCell ref="D607:E607"/>
    <mergeCell ref="D608:E608"/>
    <mergeCell ref="D609:E609"/>
    <mergeCell ref="A592:A600"/>
    <mergeCell ref="B592:B600"/>
    <mergeCell ref="C592:C600"/>
    <mergeCell ref="D592:D593"/>
    <mergeCell ref="D594:D597"/>
    <mergeCell ref="D598:E598"/>
    <mergeCell ref="D599:E599"/>
    <mergeCell ref="D600:E600"/>
    <mergeCell ref="A619:A627"/>
    <mergeCell ref="B619:B627"/>
    <mergeCell ref="C619:C627"/>
    <mergeCell ref="D619:D620"/>
    <mergeCell ref="D621:D624"/>
    <mergeCell ref="D625:E625"/>
    <mergeCell ref="D626:E626"/>
    <mergeCell ref="D627:E627"/>
    <mergeCell ref="A610:A618"/>
    <mergeCell ref="B610:B618"/>
    <mergeCell ref="C610:C618"/>
    <mergeCell ref="D610:D611"/>
    <mergeCell ref="D612:D615"/>
    <mergeCell ref="D616:E616"/>
    <mergeCell ref="D617:E617"/>
    <mergeCell ref="D618:E618"/>
    <mergeCell ref="A637:A645"/>
    <mergeCell ref="B637:B645"/>
    <mergeCell ref="C637:C645"/>
    <mergeCell ref="D637:D638"/>
    <mergeCell ref="D639:D642"/>
    <mergeCell ref="D643:E643"/>
    <mergeCell ref="D644:E644"/>
    <mergeCell ref="D645:E645"/>
    <mergeCell ref="A628:A636"/>
    <mergeCell ref="B628:B636"/>
    <mergeCell ref="C628:C636"/>
    <mergeCell ref="D628:D629"/>
    <mergeCell ref="D630:D633"/>
    <mergeCell ref="D634:E634"/>
    <mergeCell ref="D635:E635"/>
    <mergeCell ref="D636:E636"/>
    <mergeCell ref="A655:A663"/>
    <mergeCell ref="B655:B663"/>
    <mergeCell ref="C655:C663"/>
    <mergeCell ref="D655:D656"/>
    <mergeCell ref="D657:D660"/>
    <mergeCell ref="D661:E661"/>
    <mergeCell ref="D662:E662"/>
    <mergeCell ref="D663:E663"/>
    <mergeCell ref="A646:A654"/>
    <mergeCell ref="B646:B654"/>
    <mergeCell ref="C646:C654"/>
    <mergeCell ref="D646:D647"/>
    <mergeCell ref="D648:D651"/>
    <mergeCell ref="D652:E652"/>
    <mergeCell ref="D653:E653"/>
    <mergeCell ref="D654:E654"/>
    <mergeCell ref="A673:A681"/>
    <mergeCell ref="B673:B681"/>
    <mergeCell ref="C673:C681"/>
    <mergeCell ref="D673:D674"/>
    <mergeCell ref="D675:D678"/>
    <mergeCell ref="D679:E679"/>
    <mergeCell ref="D680:E680"/>
    <mergeCell ref="D681:E681"/>
    <mergeCell ref="A664:A672"/>
    <mergeCell ref="B664:B672"/>
    <mergeCell ref="C664:C672"/>
    <mergeCell ref="D664:D665"/>
    <mergeCell ref="D666:D669"/>
    <mergeCell ref="D670:E670"/>
    <mergeCell ref="D671:E671"/>
    <mergeCell ref="D672:E672"/>
    <mergeCell ref="A691:A699"/>
    <mergeCell ref="B691:B699"/>
    <mergeCell ref="C691:C699"/>
    <mergeCell ref="D691:D692"/>
    <mergeCell ref="D693:D696"/>
    <mergeCell ref="D697:E697"/>
    <mergeCell ref="D698:E698"/>
    <mergeCell ref="D699:E699"/>
    <mergeCell ref="A682:A690"/>
    <mergeCell ref="B682:B690"/>
    <mergeCell ref="C682:C690"/>
    <mergeCell ref="D682:D683"/>
    <mergeCell ref="D684:D687"/>
    <mergeCell ref="D688:E688"/>
    <mergeCell ref="D689:E689"/>
    <mergeCell ref="D690:E690"/>
    <mergeCell ref="A709:A717"/>
    <mergeCell ref="B709:B717"/>
    <mergeCell ref="C709:C717"/>
    <mergeCell ref="D709:D710"/>
    <mergeCell ref="D711:D714"/>
    <mergeCell ref="D715:E715"/>
    <mergeCell ref="D716:E716"/>
    <mergeCell ref="D717:E717"/>
    <mergeCell ref="A700:A708"/>
    <mergeCell ref="B700:B708"/>
    <mergeCell ref="C700:C708"/>
    <mergeCell ref="D700:D701"/>
    <mergeCell ref="D702:D705"/>
    <mergeCell ref="D706:E706"/>
    <mergeCell ref="D707:E707"/>
    <mergeCell ref="D708:E708"/>
    <mergeCell ref="A727:A735"/>
    <mergeCell ref="B727:B735"/>
    <mergeCell ref="C727:C735"/>
    <mergeCell ref="D727:D728"/>
    <mergeCell ref="D729:D732"/>
    <mergeCell ref="D733:E733"/>
    <mergeCell ref="D734:E734"/>
    <mergeCell ref="D735:E735"/>
    <mergeCell ref="A718:A726"/>
    <mergeCell ref="B718:B726"/>
    <mergeCell ref="C718:C726"/>
    <mergeCell ref="D718:D719"/>
    <mergeCell ref="D720:D723"/>
    <mergeCell ref="D724:E724"/>
    <mergeCell ref="D725:E725"/>
    <mergeCell ref="D726:E726"/>
    <mergeCell ref="A745:A753"/>
    <mergeCell ref="B745:B753"/>
    <mergeCell ref="C745:C753"/>
    <mergeCell ref="D745:D746"/>
    <mergeCell ref="D747:D750"/>
    <mergeCell ref="D751:E751"/>
    <mergeCell ref="D752:E752"/>
    <mergeCell ref="D753:E753"/>
    <mergeCell ref="A736:A744"/>
    <mergeCell ref="B736:B744"/>
    <mergeCell ref="C736:C744"/>
    <mergeCell ref="D736:D737"/>
    <mergeCell ref="D738:D741"/>
    <mergeCell ref="D742:E742"/>
    <mergeCell ref="D743:E743"/>
    <mergeCell ref="D744:E744"/>
    <mergeCell ref="A763:A771"/>
    <mergeCell ref="B763:B771"/>
    <mergeCell ref="C763:C771"/>
    <mergeCell ref="D763:D764"/>
    <mergeCell ref="D765:D768"/>
    <mergeCell ref="D769:E769"/>
    <mergeCell ref="D770:E770"/>
    <mergeCell ref="D771:E771"/>
    <mergeCell ref="A754:A762"/>
    <mergeCell ref="B754:B762"/>
    <mergeCell ref="C754:C762"/>
    <mergeCell ref="D754:D755"/>
    <mergeCell ref="D756:D759"/>
    <mergeCell ref="D760:E760"/>
    <mergeCell ref="D761:E761"/>
    <mergeCell ref="D762:E762"/>
    <mergeCell ref="A781:A789"/>
    <mergeCell ref="B781:B789"/>
    <mergeCell ref="C781:C789"/>
    <mergeCell ref="D781:D782"/>
    <mergeCell ref="D783:D786"/>
    <mergeCell ref="D787:E787"/>
    <mergeCell ref="D788:E788"/>
    <mergeCell ref="D789:E789"/>
    <mergeCell ref="A772:A780"/>
    <mergeCell ref="B772:B780"/>
    <mergeCell ref="C772:C780"/>
    <mergeCell ref="D772:D773"/>
    <mergeCell ref="D774:D777"/>
    <mergeCell ref="D778:E778"/>
    <mergeCell ref="D779:E779"/>
    <mergeCell ref="D780:E780"/>
    <mergeCell ref="A799:A807"/>
    <mergeCell ref="B799:B807"/>
    <mergeCell ref="C799:C807"/>
    <mergeCell ref="D799:D800"/>
    <mergeCell ref="D801:D804"/>
    <mergeCell ref="D805:E805"/>
    <mergeCell ref="D806:E806"/>
    <mergeCell ref="D807:E807"/>
    <mergeCell ref="A790:A798"/>
    <mergeCell ref="B790:B798"/>
    <mergeCell ref="C790:C798"/>
    <mergeCell ref="D790:D791"/>
    <mergeCell ref="D792:D795"/>
    <mergeCell ref="D796:E796"/>
    <mergeCell ref="D797:E797"/>
    <mergeCell ref="D798:E798"/>
    <mergeCell ref="A817:A825"/>
    <mergeCell ref="B817:B825"/>
    <mergeCell ref="C817:C825"/>
    <mergeCell ref="D817:D818"/>
    <mergeCell ref="D819:D822"/>
    <mergeCell ref="D823:E823"/>
    <mergeCell ref="D824:E824"/>
    <mergeCell ref="D825:E825"/>
    <mergeCell ref="A808:A816"/>
    <mergeCell ref="B808:B816"/>
    <mergeCell ref="C808:C816"/>
    <mergeCell ref="D808:D809"/>
    <mergeCell ref="D810:D813"/>
    <mergeCell ref="D814:E814"/>
    <mergeCell ref="D815:E815"/>
    <mergeCell ref="D816:E816"/>
    <mergeCell ref="A835:A843"/>
    <mergeCell ref="B835:B843"/>
    <mergeCell ref="C835:C843"/>
    <mergeCell ref="D835:D836"/>
    <mergeCell ref="D837:D840"/>
    <mergeCell ref="D841:E841"/>
    <mergeCell ref="D842:E842"/>
    <mergeCell ref="D843:E843"/>
    <mergeCell ref="A826:A834"/>
    <mergeCell ref="B826:B834"/>
    <mergeCell ref="C826:C834"/>
    <mergeCell ref="D826:D827"/>
    <mergeCell ref="D828:D831"/>
    <mergeCell ref="D832:E832"/>
    <mergeCell ref="D833:E833"/>
    <mergeCell ref="D834:E834"/>
    <mergeCell ref="A853:A861"/>
    <mergeCell ref="B853:B861"/>
    <mergeCell ref="C853:C861"/>
    <mergeCell ref="D853:D854"/>
    <mergeCell ref="D855:D858"/>
    <mergeCell ref="D859:E859"/>
    <mergeCell ref="D860:E860"/>
    <mergeCell ref="D861:E861"/>
    <mergeCell ref="A844:A852"/>
    <mergeCell ref="B844:B852"/>
    <mergeCell ref="C844:C852"/>
    <mergeCell ref="D844:D845"/>
    <mergeCell ref="D846:D849"/>
    <mergeCell ref="D850:E850"/>
    <mergeCell ref="D851:E851"/>
    <mergeCell ref="D852:E852"/>
    <mergeCell ref="A871:A879"/>
    <mergeCell ref="B871:B879"/>
    <mergeCell ref="C871:C879"/>
    <mergeCell ref="D871:D872"/>
    <mergeCell ref="D873:D876"/>
    <mergeCell ref="D877:E877"/>
    <mergeCell ref="D878:E878"/>
    <mergeCell ref="D879:E879"/>
    <mergeCell ref="A862:A870"/>
    <mergeCell ref="B862:B870"/>
    <mergeCell ref="C862:C870"/>
    <mergeCell ref="D862:D863"/>
    <mergeCell ref="D864:D867"/>
    <mergeCell ref="D868:E868"/>
    <mergeCell ref="D869:E869"/>
    <mergeCell ref="D870:E870"/>
    <mergeCell ref="A889:A897"/>
    <mergeCell ref="B889:B897"/>
    <mergeCell ref="C889:C897"/>
    <mergeCell ref="D889:D890"/>
    <mergeCell ref="D891:D894"/>
    <mergeCell ref="D895:E895"/>
    <mergeCell ref="D896:E896"/>
    <mergeCell ref="D897:E897"/>
    <mergeCell ref="A880:A888"/>
    <mergeCell ref="B880:B888"/>
    <mergeCell ref="C880:C888"/>
    <mergeCell ref="D880:D881"/>
    <mergeCell ref="D882:D885"/>
    <mergeCell ref="D886:E886"/>
    <mergeCell ref="D887:E887"/>
    <mergeCell ref="D888:E888"/>
    <mergeCell ref="A907:A915"/>
    <mergeCell ref="B907:B915"/>
    <mergeCell ref="C907:C915"/>
    <mergeCell ref="D907:D908"/>
    <mergeCell ref="D909:D912"/>
    <mergeCell ref="D913:E913"/>
    <mergeCell ref="D914:E914"/>
    <mergeCell ref="D915:E915"/>
    <mergeCell ref="A898:A906"/>
    <mergeCell ref="B898:B906"/>
    <mergeCell ref="C898:C906"/>
    <mergeCell ref="D898:D899"/>
    <mergeCell ref="D900:D903"/>
    <mergeCell ref="D904:E904"/>
    <mergeCell ref="D905:E905"/>
    <mergeCell ref="D906:E906"/>
    <mergeCell ref="A925:A933"/>
    <mergeCell ref="B925:B933"/>
    <mergeCell ref="C925:C933"/>
    <mergeCell ref="D925:D926"/>
    <mergeCell ref="D927:D930"/>
    <mergeCell ref="D931:E931"/>
    <mergeCell ref="D932:E932"/>
    <mergeCell ref="D933:E933"/>
    <mergeCell ref="A916:A924"/>
    <mergeCell ref="B916:B924"/>
    <mergeCell ref="C916:C924"/>
    <mergeCell ref="D916:D917"/>
    <mergeCell ref="D918:D921"/>
    <mergeCell ref="D922:E922"/>
    <mergeCell ref="D923:E923"/>
    <mergeCell ref="D924:E924"/>
    <mergeCell ref="A943:A951"/>
    <mergeCell ref="B943:B951"/>
    <mergeCell ref="C943:C951"/>
    <mergeCell ref="D943:D944"/>
    <mergeCell ref="D945:D948"/>
    <mergeCell ref="D949:E949"/>
    <mergeCell ref="D950:E950"/>
    <mergeCell ref="D951:E951"/>
    <mergeCell ref="A934:A942"/>
    <mergeCell ref="B934:B942"/>
    <mergeCell ref="C934:C942"/>
    <mergeCell ref="D934:D935"/>
    <mergeCell ref="D936:D939"/>
    <mergeCell ref="D940:E940"/>
    <mergeCell ref="D941:E941"/>
    <mergeCell ref="D942:E942"/>
    <mergeCell ref="A962:A970"/>
    <mergeCell ref="B962:B970"/>
    <mergeCell ref="C962:C970"/>
    <mergeCell ref="D962:D963"/>
    <mergeCell ref="D964:D967"/>
    <mergeCell ref="D968:E968"/>
    <mergeCell ref="D969:E969"/>
    <mergeCell ref="D970:E970"/>
    <mergeCell ref="A952:P952"/>
    <mergeCell ref="A953:A961"/>
    <mergeCell ref="B953:B961"/>
    <mergeCell ref="C953:C961"/>
    <mergeCell ref="D953:D954"/>
    <mergeCell ref="D955:D958"/>
    <mergeCell ref="D959:E959"/>
    <mergeCell ref="D960:E960"/>
    <mergeCell ref="D961:E961"/>
    <mergeCell ref="A980:A988"/>
    <mergeCell ref="B980:B988"/>
    <mergeCell ref="C980:C988"/>
    <mergeCell ref="D980:D981"/>
    <mergeCell ref="D982:D985"/>
    <mergeCell ref="D986:E986"/>
    <mergeCell ref="D987:E987"/>
    <mergeCell ref="D988:E988"/>
    <mergeCell ref="A971:A979"/>
    <mergeCell ref="B971:B979"/>
    <mergeCell ref="C971:C979"/>
    <mergeCell ref="D971:D972"/>
    <mergeCell ref="D973:D976"/>
    <mergeCell ref="D977:E977"/>
    <mergeCell ref="D978:E978"/>
    <mergeCell ref="D979:E979"/>
    <mergeCell ref="A998:A1006"/>
    <mergeCell ref="B998:B1006"/>
    <mergeCell ref="C998:C1006"/>
    <mergeCell ref="D998:D999"/>
    <mergeCell ref="D1000:D1003"/>
    <mergeCell ref="D1004:E1004"/>
    <mergeCell ref="D1005:E1005"/>
    <mergeCell ref="D1006:E1006"/>
    <mergeCell ref="A989:A997"/>
    <mergeCell ref="B989:B997"/>
    <mergeCell ref="C989:C997"/>
    <mergeCell ref="D989:D990"/>
    <mergeCell ref="D991:D994"/>
    <mergeCell ref="D995:E995"/>
    <mergeCell ref="D996:E996"/>
    <mergeCell ref="D997:E997"/>
    <mergeCell ref="A1016:A1024"/>
    <mergeCell ref="B1016:B1024"/>
    <mergeCell ref="C1016:C1024"/>
    <mergeCell ref="D1016:D1017"/>
    <mergeCell ref="D1018:D1021"/>
    <mergeCell ref="D1022:E1022"/>
    <mergeCell ref="D1023:E1023"/>
    <mergeCell ref="D1024:E1024"/>
    <mergeCell ref="A1007:A1015"/>
    <mergeCell ref="B1007:B1015"/>
    <mergeCell ref="C1007:C1015"/>
    <mergeCell ref="D1007:D1008"/>
    <mergeCell ref="D1009:D1012"/>
    <mergeCell ref="D1013:E1013"/>
    <mergeCell ref="D1014:E1014"/>
    <mergeCell ref="D1015:E1015"/>
    <mergeCell ref="A1034:A1042"/>
    <mergeCell ref="B1034:B1042"/>
    <mergeCell ref="C1034:C1042"/>
    <mergeCell ref="D1034:D1035"/>
    <mergeCell ref="D1036:D1039"/>
    <mergeCell ref="D1040:E1040"/>
    <mergeCell ref="D1041:E1041"/>
    <mergeCell ref="D1042:E1042"/>
    <mergeCell ref="A1025:A1033"/>
    <mergeCell ref="B1025:B1033"/>
    <mergeCell ref="C1025:C1033"/>
    <mergeCell ref="D1025:D1026"/>
    <mergeCell ref="D1027:D1030"/>
    <mergeCell ref="D1031:E1031"/>
    <mergeCell ref="D1032:E1032"/>
    <mergeCell ref="D1033:E1033"/>
  </mergeCells>
  <printOptions horizontalCentered="1"/>
  <pageMargins left="0.70866141732283472" right="0.70866141732283472" top="1.3779527559055118" bottom="0.39370078740157483" header="0.51181102362204722" footer="0.31496062992125984"/>
  <pageSetup paperSize="9" scale="70" firstPageNumber="126" fitToHeight="0" orientation="landscape" useFirstPageNumber="1" r:id="rId1"/>
  <headerFooter>
    <oddHeader>&amp;C&amp;"Times New Roman,обычный"&amp;17&amp;P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tabSelected="1" view="pageLayout" topLeftCell="A16" zoomScaleNormal="100" workbookViewId="0"/>
  </sheetViews>
  <sheetFormatPr defaultRowHeight="12.75" x14ac:dyDescent="0.2"/>
  <cols>
    <col min="1" max="1" width="3.28515625" customWidth="1"/>
    <col min="2" max="2" width="33.28515625" customWidth="1"/>
  </cols>
  <sheetData>
    <row r="1" spans="1:12" x14ac:dyDescent="0.2">
      <c r="J1" s="20" t="s">
        <v>276</v>
      </c>
      <c r="K1" s="20"/>
      <c r="L1" s="20"/>
    </row>
    <row r="2" spans="1:12" ht="29.25" customHeight="1" x14ac:dyDescent="0.2">
      <c r="A2" s="17" t="s">
        <v>277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4" spans="1:12" x14ac:dyDescent="0.2">
      <c r="A4" s="12" t="s">
        <v>1</v>
      </c>
      <c r="B4" s="12" t="s">
        <v>2</v>
      </c>
      <c r="C4" s="12" t="s">
        <v>278</v>
      </c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">
      <c r="A5" s="12"/>
      <c r="B5" s="12"/>
      <c r="C5" s="12" t="s">
        <v>7</v>
      </c>
      <c r="D5" s="12"/>
      <c r="E5" s="12"/>
      <c r="F5" s="12"/>
      <c r="G5" s="12"/>
      <c r="H5" s="12"/>
      <c r="I5" s="12"/>
      <c r="J5" s="12"/>
      <c r="K5" s="12"/>
      <c r="L5" s="12"/>
    </row>
    <row r="6" spans="1:12" ht="40.15" customHeight="1" x14ac:dyDescent="0.2">
      <c r="A6" s="12"/>
      <c r="B6" s="12"/>
      <c r="C6" s="10" t="s">
        <v>279</v>
      </c>
      <c r="D6" s="10" t="s">
        <v>9</v>
      </c>
      <c r="E6" s="12" t="s">
        <v>10</v>
      </c>
      <c r="F6" s="12"/>
      <c r="G6" s="12"/>
      <c r="H6" s="12"/>
      <c r="I6" s="12"/>
      <c r="J6" s="10" t="s">
        <v>11</v>
      </c>
      <c r="K6" s="10" t="s">
        <v>12</v>
      </c>
      <c r="L6" s="10" t="s">
        <v>13</v>
      </c>
    </row>
    <row r="7" spans="1:12" ht="127.9" customHeight="1" x14ac:dyDescent="0.2">
      <c r="A7" s="12"/>
      <c r="B7" s="12"/>
      <c r="C7" s="10"/>
      <c r="D7" s="10"/>
      <c r="E7" s="4" t="s">
        <v>14</v>
      </c>
      <c r="F7" s="4" t="s">
        <v>15</v>
      </c>
      <c r="G7" s="4" t="s">
        <v>16</v>
      </c>
      <c r="H7" s="4" t="s">
        <v>17</v>
      </c>
      <c r="I7" s="4" t="s">
        <v>18</v>
      </c>
      <c r="J7" s="10"/>
      <c r="K7" s="10"/>
      <c r="L7" s="10"/>
    </row>
    <row r="8" spans="1:12" x14ac:dyDescent="0.2">
      <c r="A8" s="12"/>
      <c r="B8" s="12"/>
      <c r="C8" s="2" t="s">
        <v>280</v>
      </c>
      <c r="D8" s="2" t="s">
        <v>281</v>
      </c>
      <c r="E8" s="2" t="s">
        <v>282</v>
      </c>
      <c r="F8" s="2" t="s">
        <v>282</v>
      </c>
      <c r="G8" s="2" t="s">
        <v>282</v>
      </c>
      <c r="H8" s="2" t="s">
        <v>282</v>
      </c>
      <c r="I8" s="2" t="s">
        <v>282</v>
      </c>
      <c r="J8" s="2" t="s">
        <v>280</v>
      </c>
      <c r="K8" s="2" t="s">
        <v>280</v>
      </c>
      <c r="L8" s="2" t="s">
        <v>283</v>
      </c>
    </row>
    <row r="9" spans="1:12" x14ac:dyDescent="0.2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24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</row>
    <row r="10" spans="1:12" x14ac:dyDescent="0.2">
      <c r="A10" s="12" t="s">
        <v>34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">
      <c r="A11" s="12" t="s">
        <v>35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ht="25.5" x14ac:dyDescent="0.2">
      <c r="A12" s="6" t="s">
        <v>36</v>
      </c>
      <c r="B12" s="5" t="s">
        <v>37</v>
      </c>
      <c r="C12" s="7"/>
      <c r="D12" s="7"/>
      <c r="E12" s="7">
        <v>880</v>
      </c>
      <c r="F12" s="7"/>
      <c r="G12" s="7"/>
      <c r="H12" s="7"/>
      <c r="I12" s="7"/>
      <c r="J12" s="7"/>
      <c r="K12" s="7"/>
      <c r="L12" s="7"/>
    </row>
    <row r="13" spans="1:12" ht="25.5" x14ac:dyDescent="0.2">
      <c r="A13" s="6" t="s">
        <v>49</v>
      </c>
      <c r="B13" s="5" t="s">
        <v>50</v>
      </c>
      <c r="C13" s="7"/>
      <c r="D13" s="7"/>
      <c r="E13" s="7"/>
      <c r="F13" s="7">
        <v>1579.6</v>
      </c>
      <c r="G13" s="7"/>
      <c r="H13" s="7">
        <v>899</v>
      </c>
      <c r="I13" s="7"/>
      <c r="J13" s="7"/>
      <c r="K13" s="7"/>
      <c r="L13" s="7"/>
    </row>
    <row r="14" spans="1:12" ht="25.5" x14ac:dyDescent="0.2">
      <c r="A14" s="6" t="s">
        <v>51</v>
      </c>
      <c r="B14" s="5" t="s">
        <v>52</v>
      </c>
      <c r="C14" s="7"/>
      <c r="D14" s="7"/>
      <c r="E14" s="7">
        <v>889</v>
      </c>
      <c r="F14" s="7"/>
      <c r="G14" s="7"/>
      <c r="H14" s="7"/>
      <c r="I14" s="7"/>
      <c r="J14" s="7"/>
      <c r="K14" s="7"/>
      <c r="L14" s="7"/>
    </row>
    <row r="15" spans="1:12" ht="25.5" x14ac:dyDescent="0.2">
      <c r="A15" s="6" t="s">
        <v>53</v>
      </c>
      <c r="B15" s="5" t="s">
        <v>54</v>
      </c>
      <c r="C15" s="7"/>
      <c r="D15" s="7"/>
      <c r="E15" s="7"/>
      <c r="F15" s="7">
        <v>1579.6</v>
      </c>
      <c r="G15" s="7"/>
      <c r="H15" s="7">
        <v>899</v>
      </c>
      <c r="I15" s="7"/>
      <c r="J15" s="7"/>
      <c r="K15" s="7"/>
      <c r="L15" s="7"/>
    </row>
    <row r="16" spans="1:12" ht="25.5" x14ac:dyDescent="0.2">
      <c r="A16" s="6" t="s">
        <v>55</v>
      </c>
      <c r="B16" s="5" t="s">
        <v>56</v>
      </c>
      <c r="C16" s="7"/>
      <c r="D16" s="7"/>
      <c r="E16" s="7">
        <v>880</v>
      </c>
      <c r="F16" s="7"/>
      <c r="G16" s="7"/>
      <c r="H16" s="7"/>
      <c r="I16" s="7"/>
      <c r="J16" s="7"/>
      <c r="K16" s="7"/>
      <c r="L16" s="7"/>
    </row>
    <row r="17" spans="1:12" ht="25.5" x14ac:dyDescent="0.2">
      <c r="A17" s="6" t="s">
        <v>57</v>
      </c>
      <c r="B17" s="5" t="s">
        <v>58</v>
      </c>
      <c r="C17" s="7"/>
      <c r="D17" s="7"/>
      <c r="E17" s="7">
        <v>880</v>
      </c>
      <c r="F17" s="7"/>
      <c r="G17" s="7"/>
      <c r="H17" s="7"/>
      <c r="I17" s="7"/>
      <c r="J17" s="7"/>
      <c r="K17" s="7"/>
      <c r="L17" s="7"/>
    </row>
    <row r="18" spans="1:12" ht="25.5" x14ac:dyDescent="0.2">
      <c r="A18" s="6" t="s">
        <v>59</v>
      </c>
      <c r="B18" s="5" t="s">
        <v>60</v>
      </c>
      <c r="C18" s="7"/>
      <c r="D18" s="7"/>
      <c r="E18" s="7"/>
      <c r="F18" s="7">
        <v>1579.6</v>
      </c>
      <c r="G18" s="7"/>
      <c r="H18" s="7">
        <v>899</v>
      </c>
      <c r="I18" s="7"/>
      <c r="J18" s="7"/>
      <c r="K18" s="7"/>
      <c r="L18" s="7"/>
    </row>
    <row r="19" spans="1:12" ht="25.5" x14ac:dyDescent="0.2">
      <c r="A19" s="6" t="s">
        <v>61</v>
      </c>
      <c r="B19" s="5" t="s">
        <v>62</v>
      </c>
      <c r="C19" s="7"/>
      <c r="D19" s="7"/>
      <c r="E19" s="7"/>
      <c r="F19" s="7">
        <v>1579.6</v>
      </c>
      <c r="G19" s="7"/>
      <c r="H19" s="7">
        <v>899</v>
      </c>
      <c r="I19" s="7"/>
      <c r="J19" s="7"/>
      <c r="K19" s="7"/>
      <c r="L19" s="7"/>
    </row>
    <row r="20" spans="1:12" ht="25.5" x14ac:dyDescent="0.2">
      <c r="A20" s="6" t="s">
        <v>63</v>
      </c>
      <c r="B20" s="5" t="s">
        <v>64</v>
      </c>
      <c r="C20" s="7"/>
      <c r="D20" s="7"/>
      <c r="E20" s="7">
        <v>1288</v>
      </c>
      <c r="F20" s="7"/>
      <c r="G20" s="7"/>
      <c r="H20" s="7"/>
      <c r="I20" s="7"/>
      <c r="J20" s="7"/>
      <c r="K20" s="7"/>
      <c r="L20" s="7"/>
    </row>
    <row r="21" spans="1:12" ht="25.5" x14ac:dyDescent="0.2">
      <c r="A21" s="6" t="s">
        <v>65</v>
      </c>
      <c r="B21" s="5" t="s">
        <v>66</v>
      </c>
      <c r="C21" s="7"/>
      <c r="D21" s="7"/>
      <c r="E21" s="7">
        <v>880</v>
      </c>
      <c r="F21" s="7"/>
      <c r="G21" s="7"/>
      <c r="H21" s="7"/>
      <c r="I21" s="7"/>
      <c r="J21" s="7"/>
      <c r="K21" s="7"/>
      <c r="L21" s="7"/>
    </row>
    <row r="22" spans="1:12" ht="25.5" x14ac:dyDescent="0.2">
      <c r="A22" s="6" t="s">
        <v>67</v>
      </c>
      <c r="B22" s="5" t="s">
        <v>68</v>
      </c>
      <c r="C22" s="7"/>
      <c r="D22" s="7"/>
      <c r="E22" s="7">
        <v>880</v>
      </c>
      <c r="F22" s="7"/>
      <c r="G22" s="7"/>
      <c r="H22" s="7"/>
      <c r="I22" s="7"/>
      <c r="J22" s="7"/>
      <c r="K22" s="7"/>
      <c r="L22" s="7"/>
    </row>
    <row r="23" spans="1:12" ht="25.5" x14ac:dyDescent="0.2">
      <c r="A23" s="6" t="s">
        <v>69</v>
      </c>
      <c r="B23" s="5" t="s">
        <v>70</v>
      </c>
      <c r="C23" s="7"/>
      <c r="D23" s="7"/>
      <c r="E23" s="7">
        <v>880</v>
      </c>
      <c r="F23" s="7"/>
      <c r="G23" s="7"/>
      <c r="H23" s="7"/>
      <c r="I23" s="7"/>
      <c r="J23" s="7"/>
      <c r="K23" s="7"/>
      <c r="L23" s="7"/>
    </row>
    <row r="24" spans="1:12" ht="25.5" x14ac:dyDescent="0.2">
      <c r="A24" s="6" t="s">
        <v>71</v>
      </c>
      <c r="B24" s="5" t="s">
        <v>72</v>
      </c>
      <c r="C24" s="7"/>
      <c r="D24" s="7"/>
      <c r="E24" s="7">
        <v>880</v>
      </c>
      <c r="F24" s="7"/>
      <c r="G24" s="7"/>
      <c r="H24" s="7"/>
      <c r="I24" s="7"/>
      <c r="J24" s="7"/>
      <c r="K24" s="7"/>
      <c r="L24" s="7"/>
    </row>
    <row r="25" spans="1:12" ht="25.5" x14ac:dyDescent="0.2">
      <c r="A25" s="6" t="s">
        <v>73</v>
      </c>
      <c r="B25" s="5" t="s">
        <v>74</v>
      </c>
      <c r="C25" s="7">
        <v>880</v>
      </c>
      <c r="D25" s="7"/>
      <c r="E25" s="7"/>
      <c r="F25" s="7"/>
      <c r="G25" s="7"/>
      <c r="H25" s="7"/>
      <c r="I25" s="7"/>
      <c r="J25" s="7"/>
      <c r="K25" s="7"/>
      <c r="L25" s="7"/>
    </row>
    <row r="26" spans="1:12" ht="25.5" x14ac:dyDescent="0.2">
      <c r="A26" s="6" t="s">
        <v>75</v>
      </c>
      <c r="B26" s="5" t="s">
        <v>76</v>
      </c>
      <c r="C26" s="7"/>
      <c r="D26" s="7"/>
      <c r="E26" s="7"/>
      <c r="F26" s="7">
        <v>1579.6</v>
      </c>
      <c r="G26" s="7"/>
      <c r="H26" s="7">
        <v>899</v>
      </c>
      <c r="I26" s="7"/>
      <c r="J26" s="7"/>
      <c r="K26" s="7"/>
      <c r="L26" s="7"/>
    </row>
    <row r="27" spans="1:12" ht="25.5" x14ac:dyDescent="0.2">
      <c r="A27" s="6" t="s">
        <v>77</v>
      </c>
      <c r="B27" s="5" t="s">
        <v>78</v>
      </c>
      <c r="C27" s="7"/>
      <c r="D27" s="7"/>
      <c r="E27" s="7"/>
      <c r="F27" s="7">
        <v>1579.6</v>
      </c>
      <c r="G27" s="7"/>
      <c r="H27" s="7">
        <v>899</v>
      </c>
      <c r="I27" s="7"/>
      <c r="J27" s="7"/>
      <c r="K27" s="7"/>
      <c r="L27" s="7"/>
    </row>
    <row r="28" spans="1:12" ht="25.5" x14ac:dyDescent="0.2">
      <c r="A28" s="6" t="s">
        <v>79</v>
      </c>
      <c r="B28" s="5" t="s">
        <v>80</v>
      </c>
      <c r="C28" s="7"/>
      <c r="D28" s="7"/>
      <c r="E28" s="7"/>
      <c r="F28" s="7"/>
      <c r="G28" s="7"/>
      <c r="H28" s="7"/>
      <c r="I28" s="7"/>
      <c r="J28" s="7"/>
      <c r="K28" s="7">
        <v>1312</v>
      </c>
      <c r="L28" s="7"/>
    </row>
    <row r="29" spans="1:12" ht="25.5" x14ac:dyDescent="0.2">
      <c r="A29" s="6" t="s">
        <v>81</v>
      </c>
      <c r="B29" s="5" t="s">
        <v>82</v>
      </c>
      <c r="C29" s="7"/>
      <c r="D29" s="7"/>
      <c r="E29" s="7"/>
      <c r="F29" s="7">
        <v>1579.6</v>
      </c>
      <c r="G29" s="7"/>
      <c r="H29" s="7">
        <v>899</v>
      </c>
      <c r="I29" s="7"/>
      <c r="J29" s="7"/>
      <c r="K29" s="7"/>
      <c r="L29" s="7"/>
    </row>
    <row r="30" spans="1:12" ht="25.5" x14ac:dyDescent="0.2">
      <c r="A30" s="6" t="s">
        <v>83</v>
      </c>
      <c r="B30" s="5" t="s">
        <v>84</v>
      </c>
      <c r="C30" s="7"/>
      <c r="D30" s="7"/>
      <c r="E30" s="7"/>
      <c r="F30" s="7">
        <v>1579.6</v>
      </c>
      <c r="G30" s="7"/>
      <c r="H30" s="7">
        <v>899</v>
      </c>
      <c r="I30" s="7"/>
      <c r="J30" s="7"/>
      <c r="K30" s="7"/>
      <c r="L30" s="7"/>
    </row>
    <row r="31" spans="1:12" ht="25.5" x14ac:dyDescent="0.2">
      <c r="A31" s="6" t="s">
        <v>85</v>
      </c>
      <c r="B31" s="5" t="s">
        <v>86</v>
      </c>
      <c r="C31" s="7"/>
      <c r="D31" s="7"/>
      <c r="E31" s="7"/>
      <c r="F31" s="7"/>
      <c r="G31" s="7"/>
      <c r="H31" s="7"/>
      <c r="I31" s="7"/>
      <c r="J31" s="7">
        <v>1245.9000000000001</v>
      </c>
      <c r="K31" s="7"/>
      <c r="L31" s="7"/>
    </row>
    <row r="32" spans="1:12" ht="25.5" x14ac:dyDescent="0.2">
      <c r="A32" s="6" t="s">
        <v>87</v>
      </c>
      <c r="B32" s="5" t="s">
        <v>88</v>
      </c>
      <c r="C32" s="7"/>
      <c r="D32" s="7"/>
      <c r="E32" s="7"/>
      <c r="F32" s="7"/>
      <c r="G32" s="7"/>
      <c r="H32" s="7"/>
      <c r="I32" s="7"/>
      <c r="J32" s="7">
        <v>1245.9000000000001</v>
      </c>
      <c r="K32" s="7"/>
      <c r="L32" s="7"/>
    </row>
    <row r="33" spans="1:12" ht="25.5" x14ac:dyDescent="0.2">
      <c r="A33" s="6" t="s">
        <v>89</v>
      </c>
      <c r="B33" s="5" t="s">
        <v>90</v>
      </c>
      <c r="C33" s="7"/>
      <c r="D33" s="7"/>
      <c r="E33" s="7"/>
      <c r="F33" s="7"/>
      <c r="G33" s="7"/>
      <c r="H33" s="7"/>
      <c r="I33" s="7"/>
      <c r="J33" s="7">
        <v>1245.9000000000001</v>
      </c>
      <c r="K33" s="7"/>
      <c r="L33" s="7"/>
    </row>
    <row r="34" spans="1:12" ht="25.5" x14ac:dyDescent="0.2">
      <c r="A34" s="6" t="s">
        <v>91</v>
      </c>
      <c r="B34" s="5" t="s">
        <v>92</v>
      </c>
      <c r="C34" s="7"/>
      <c r="D34" s="7"/>
      <c r="E34" s="7"/>
      <c r="F34" s="7">
        <v>1579.6</v>
      </c>
      <c r="G34" s="7"/>
      <c r="H34" s="7">
        <v>899</v>
      </c>
      <c r="I34" s="7"/>
      <c r="J34" s="7"/>
      <c r="K34" s="7"/>
      <c r="L34" s="7"/>
    </row>
    <row r="35" spans="1:12" ht="25.5" x14ac:dyDescent="0.2">
      <c r="A35" s="6" t="s">
        <v>93</v>
      </c>
      <c r="B35" s="5" t="s">
        <v>94</v>
      </c>
      <c r="C35" s="7"/>
      <c r="D35" s="7"/>
      <c r="E35" s="7"/>
      <c r="F35" s="7">
        <v>1579.6</v>
      </c>
      <c r="G35" s="7"/>
      <c r="H35" s="7">
        <v>899</v>
      </c>
      <c r="I35" s="7"/>
      <c r="J35" s="7"/>
      <c r="K35" s="7"/>
      <c r="L35" s="7"/>
    </row>
    <row r="36" spans="1:12" ht="25.5" x14ac:dyDescent="0.2">
      <c r="A36" s="6" t="s">
        <v>95</v>
      </c>
      <c r="B36" s="5" t="s">
        <v>96</v>
      </c>
      <c r="C36" s="7">
        <v>880</v>
      </c>
      <c r="D36" s="7"/>
      <c r="E36" s="7"/>
      <c r="F36" s="7"/>
      <c r="G36" s="7"/>
      <c r="H36" s="7"/>
      <c r="I36" s="7"/>
      <c r="J36" s="7"/>
      <c r="K36" s="7"/>
      <c r="L36" s="7"/>
    </row>
    <row r="37" spans="1:12" ht="25.5" x14ac:dyDescent="0.2">
      <c r="A37" s="6" t="s">
        <v>97</v>
      </c>
      <c r="B37" s="5" t="s">
        <v>98</v>
      </c>
      <c r="C37" s="7"/>
      <c r="D37" s="7"/>
      <c r="E37" s="7"/>
      <c r="F37" s="7"/>
      <c r="G37" s="7"/>
      <c r="H37" s="7"/>
      <c r="I37" s="7"/>
      <c r="J37" s="7">
        <v>1245.9000000000001</v>
      </c>
      <c r="K37" s="7"/>
      <c r="L37" s="7"/>
    </row>
    <row r="38" spans="1:12" ht="25.5" x14ac:dyDescent="0.2">
      <c r="A38" s="6" t="s">
        <v>99</v>
      </c>
      <c r="B38" s="5" t="s">
        <v>100</v>
      </c>
      <c r="C38" s="7"/>
      <c r="D38" s="7"/>
      <c r="E38" s="7">
        <v>880</v>
      </c>
      <c r="F38" s="7"/>
      <c r="G38" s="7"/>
      <c r="H38" s="7"/>
      <c r="I38" s="7"/>
      <c r="J38" s="7"/>
      <c r="K38" s="7"/>
      <c r="L38" s="7"/>
    </row>
    <row r="39" spans="1:12" ht="25.5" x14ac:dyDescent="0.2">
      <c r="A39" s="6" t="s">
        <v>101</v>
      </c>
      <c r="B39" s="5" t="s">
        <v>102</v>
      </c>
      <c r="C39" s="7"/>
      <c r="D39" s="7">
        <v>4</v>
      </c>
      <c r="E39" s="7"/>
      <c r="F39" s="7"/>
      <c r="G39" s="7"/>
      <c r="H39" s="7"/>
      <c r="I39" s="7"/>
      <c r="J39" s="7"/>
      <c r="K39" s="7"/>
      <c r="L39" s="7"/>
    </row>
    <row r="40" spans="1:12" ht="25.5" x14ac:dyDescent="0.2">
      <c r="A40" s="6" t="s">
        <v>103</v>
      </c>
      <c r="B40" s="5" t="s">
        <v>104</v>
      </c>
      <c r="C40" s="7"/>
      <c r="D40" s="7">
        <v>3</v>
      </c>
      <c r="E40" s="7"/>
      <c r="F40" s="7"/>
      <c r="G40" s="7"/>
      <c r="H40" s="7"/>
      <c r="I40" s="7"/>
      <c r="J40" s="7"/>
      <c r="K40" s="7"/>
      <c r="L40" s="7"/>
    </row>
    <row r="41" spans="1:12" ht="25.5" x14ac:dyDescent="0.2">
      <c r="A41" s="6" t="s">
        <v>105</v>
      </c>
      <c r="B41" s="5" t="s">
        <v>106</v>
      </c>
      <c r="C41" s="7"/>
      <c r="D41" s="7">
        <v>6</v>
      </c>
      <c r="E41" s="7"/>
      <c r="F41" s="7"/>
      <c r="G41" s="7"/>
      <c r="H41" s="7"/>
      <c r="I41" s="7"/>
      <c r="J41" s="7"/>
      <c r="K41" s="7"/>
      <c r="L41" s="7"/>
    </row>
    <row r="42" spans="1:12" ht="25.5" x14ac:dyDescent="0.2">
      <c r="A42" s="6" t="s">
        <v>107</v>
      </c>
      <c r="B42" s="5" t="s">
        <v>108</v>
      </c>
      <c r="C42" s="7">
        <v>880</v>
      </c>
      <c r="D42" s="7"/>
      <c r="E42" s="7"/>
      <c r="F42" s="7"/>
      <c r="G42" s="7"/>
      <c r="H42" s="7"/>
      <c r="I42" s="7"/>
      <c r="J42" s="7"/>
      <c r="K42" s="7"/>
      <c r="L42" s="7"/>
    </row>
    <row r="43" spans="1:12" ht="25.5" x14ac:dyDescent="0.2">
      <c r="A43" s="6" t="s">
        <v>109</v>
      </c>
      <c r="B43" s="5" t="s">
        <v>110</v>
      </c>
      <c r="C43" s="7"/>
      <c r="D43" s="7"/>
      <c r="E43" s="7"/>
      <c r="F43" s="7"/>
      <c r="G43" s="7"/>
      <c r="H43" s="7"/>
      <c r="I43" s="7"/>
      <c r="J43" s="7"/>
      <c r="K43" s="7">
        <v>1312</v>
      </c>
      <c r="L43" s="7"/>
    </row>
    <row r="44" spans="1:12" ht="25.5" x14ac:dyDescent="0.2">
      <c r="A44" s="6" t="s">
        <v>111</v>
      </c>
      <c r="B44" s="5" t="s">
        <v>112</v>
      </c>
      <c r="C44" s="7"/>
      <c r="D44" s="7"/>
      <c r="E44" s="7"/>
      <c r="F44" s="7"/>
      <c r="G44" s="7"/>
      <c r="H44" s="7"/>
      <c r="I44" s="7"/>
      <c r="J44" s="7">
        <v>1245.9000000000001</v>
      </c>
      <c r="K44" s="7"/>
      <c r="L44" s="7"/>
    </row>
    <row r="45" spans="1:12" ht="25.5" x14ac:dyDescent="0.2">
      <c r="A45" s="6" t="s">
        <v>113</v>
      </c>
      <c r="B45" s="5" t="s">
        <v>114</v>
      </c>
      <c r="C45" s="7">
        <v>880</v>
      </c>
      <c r="D45" s="7"/>
      <c r="E45" s="7"/>
      <c r="F45" s="7"/>
      <c r="G45" s="7"/>
      <c r="H45" s="7"/>
      <c r="I45" s="7"/>
      <c r="J45" s="7"/>
      <c r="K45" s="7"/>
      <c r="L45" s="7"/>
    </row>
    <row r="46" spans="1:12" ht="25.5" x14ac:dyDescent="0.2">
      <c r="A46" s="6" t="s">
        <v>115</v>
      </c>
      <c r="B46" s="5" t="s">
        <v>116</v>
      </c>
      <c r="C46" s="7"/>
      <c r="D46" s="7"/>
      <c r="E46" s="7">
        <v>880</v>
      </c>
      <c r="F46" s="7"/>
      <c r="G46" s="7"/>
      <c r="H46" s="7"/>
      <c r="I46" s="7"/>
      <c r="J46" s="7"/>
      <c r="K46" s="7"/>
      <c r="L46" s="7"/>
    </row>
    <row r="47" spans="1:12" ht="25.5" x14ac:dyDescent="0.2">
      <c r="A47" s="6" t="s">
        <v>117</v>
      </c>
      <c r="B47" s="5" t="s">
        <v>118</v>
      </c>
      <c r="C47" s="7">
        <v>880</v>
      </c>
      <c r="D47" s="7"/>
      <c r="E47" s="7"/>
      <c r="F47" s="7"/>
      <c r="G47" s="7"/>
      <c r="H47" s="7"/>
      <c r="I47" s="7"/>
      <c r="J47" s="7"/>
      <c r="K47" s="7"/>
      <c r="L47" s="7"/>
    </row>
    <row r="48" spans="1:12" ht="25.5" x14ac:dyDescent="0.2">
      <c r="A48" s="6" t="s">
        <v>119</v>
      </c>
      <c r="B48" s="5" t="s">
        <v>120</v>
      </c>
      <c r="C48" s="7">
        <v>880</v>
      </c>
      <c r="D48" s="7"/>
      <c r="E48" s="7"/>
      <c r="F48" s="7"/>
      <c r="G48" s="7"/>
      <c r="H48" s="7"/>
      <c r="I48" s="7"/>
      <c r="J48" s="7"/>
      <c r="K48" s="7"/>
      <c r="L48" s="7"/>
    </row>
    <row r="49" spans="1:12" ht="25.5" x14ac:dyDescent="0.2">
      <c r="A49" s="6" t="s">
        <v>121</v>
      </c>
      <c r="B49" s="5" t="s">
        <v>122</v>
      </c>
      <c r="C49" s="7"/>
      <c r="D49" s="7"/>
      <c r="E49" s="7"/>
      <c r="F49" s="7">
        <v>1760</v>
      </c>
      <c r="G49" s="7"/>
      <c r="H49" s="7">
        <v>880</v>
      </c>
      <c r="I49" s="7"/>
      <c r="J49" s="7"/>
      <c r="K49" s="7"/>
      <c r="L49" s="7"/>
    </row>
    <row r="50" spans="1:12" ht="25.5" x14ac:dyDescent="0.2">
      <c r="A50" s="6" t="s">
        <v>123</v>
      </c>
      <c r="B50" s="5" t="s">
        <v>124</v>
      </c>
      <c r="C50" s="7"/>
      <c r="D50" s="7"/>
      <c r="E50" s="7"/>
      <c r="F50" s="7">
        <v>1579.6</v>
      </c>
      <c r="G50" s="7"/>
      <c r="H50" s="7">
        <v>899</v>
      </c>
      <c r="I50" s="7"/>
      <c r="J50" s="7"/>
      <c r="K50" s="7"/>
      <c r="L50" s="7"/>
    </row>
    <row r="51" spans="1:12" ht="25.5" x14ac:dyDescent="0.2">
      <c r="A51" s="6" t="s">
        <v>125</v>
      </c>
      <c r="B51" s="5" t="s">
        <v>126</v>
      </c>
      <c r="C51" s="7"/>
      <c r="D51" s="7"/>
      <c r="E51" s="7">
        <v>880</v>
      </c>
      <c r="F51" s="7"/>
      <c r="G51" s="7"/>
      <c r="H51" s="7"/>
      <c r="I51" s="7"/>
      <c r="J51" s="7"/>
      <c r="K51" s="7"/>
      <c r="L51" s="7"/>
    </row>
    <row r="52" spans="1:12" ht="25.5" x14ac:dyDescent="0.2">
      <c r="A52" s="6" t="s">
        <v>127</v>
      </c>
      <c r="B52" s="5" t="s">
        <v>128</v>
      </c>
      <c r="C52" s="7">
        <v>880</v>
      </c>
      <c r="D52" s="7"/>
      <c r="E52" s="7"/>
      <c r="F52" s="7"/>
      <c r="G52" s="7"/>
      <c r="H52" s="7"/>
      <c r="I52" s="7"/>
      <c r="J52" s="7"/>
      <c r="K52" s="7"/>
      <c r="L52" s="7"/>
    </row>
    <row r="53" spans="1:12" ht="25.5" x14ac:dyDescent="0.2">
      <c r="A53" s="6" t="s">
        <v>129</v>
      </c>
      <c r="B53" s="5" t="s">
        <v>130</v>
      </c>
      <c r="C53" s="7"/>
      <c r="D53" s="7">
        <v>2</v>
      </c>
      <c r="E53" s="7"/>
      <c r="F53" s="7"/>
      <c r="G53" s="7"/>
      <c r="H53" s="7"/>
      <c r="I53" s="7"/>
      <c r="J53" s="7"/>
      <c r="K53" s="7"/>
      <c r="L53" s="7"/>
    </row>
    <row r="54" spans="1:12" ht="25.5" x14ac:dyDescent="0.2">
      <c r="A54" s="6" t="s">
        <v>131</v>
      </c>
      <c r="B54" s="5" t="s">
        <v>132</v>
      </c>
      <c r="C54" s="7"/>
      <c r="D54" s="7"/>
      <c r="E54" s="7"/>
      <c r="F54" s="7"/>
      <c r="G54" s="7"/>
      <c r="H54" s="7"/>
      <c r="I54" s="7"/>
      <c r="J54" s="7">
        <v>1245.9000000000001</v>
      </c>
      <c r="K54" s="7"/>
      <c r="L54" s="7"/>
    </row>
    <row r="55" spans="1:12" ht="25.5" x14ac:dyDescent="0.2">
      <c r="A55" s="6" t="s">
        <v>133</v>
      </c>
      <c r="B55" s="5" t="s">
        <v>134</v>
      </c>
      <c r="C55" s="7"/>
      <c r="D55" s="7"/>
      <c r="E55" s="7">
        <v>880</v>
      </c>
      <c r="F55" s="7"/>
      <c r="G55" s="7"/>
      <c r="H55" s="7"/>
      <c r="I55" s="7"/>
      <c r="J55" s="7"/>
      <c r="K55" s="7"/>
      <c r="L55" s="7"/>
    </row>
    <row r="56" spans="1:12" ht="25.5" x14ac:dyDescent="0.2">
      <c r="A56" s="6" t="s">
        <v>135</v>
      </c>
      <c r="B56" s="5" t="s">
        <v>136</v>
      </c>
      <c r="C56" s="7"/>
      <c r="D56" s="7"/>
      <c r="E56" s="7"/>
      <c r="F56" s="7"/>
      <c r="G56" s="7">
        <v>785.4</v>
      </c>
      <c r="H56" s="7"/>
      <c r="I56" s="7"/>
      <c r="J56" s="7"/>
      <c r="K56" s="7"/>
      <c r="L56" s="7"/>
    </row>
    <row r="57" spans="1:12" ht="25.5" x14ac:dyDescent="0.2">
      <c r="A57" s="6" t="s">
        <v>137</v>
      </c>
      <c r="B57" s="5" t="s">
        <v>138</v>
      </c>
      <c r="C57" s="7"/>
      <c r="D57" s="7"/>
      <c r="E57" s="7"/>
      <c r="F57" s="7">
        <v>1579.6</v>
      </c>
      <c r="G57" s="7"/>
      <c r="H57" s="7">
        <v>899</v>
      </c>
      <c r="I57" s="7"/>
      <c r="J57" s="7"/>
      <c r="K57" s="7"/>
      <c r="L57" s="7"/>
    </row>
    <row r="58" spans="1:12" ht="25.5" x14ac:dyDescent="0.2">
      <c r="A58" s="6" t="s">
        <v>139</v>
      </c>
      <c r="B58" s="5" t="s">
        <v>140</v>
      </c>
      <c r="C58" s="7"/>
      <c r="D58" s="7"/>
      <c r="E58" s="7"/>
      <c r="F58" s="7">
        <v>1579.6</v>
      </c>
      <c r="G58" s="7">
        <v>785.4</v>
      </c>
      <c r="H58" s="7">
        <v>899</v>
      </c>
      <c r="I58" s="7"/>
      <c r="J58" s="7"/>
      <c r="K58" s="7"/>
      <c r="L58" s="7"/>
    </row>
    <row r="59" spans="1:12" ht="25.5" x14ac:dyDescent="0.2">
      <c r="A59" s="6" t="s">
        <v>141</v>
      </c>
      <c r="B59" s="5" t="s">
        <v>142</v>
      </c>
      <c r="C59" s="7">
        <v>880</v>
      </c>
      <c r="D59" s="7"/>
      <c r="E59" s="7"/>
      <c r="F59" s="7"/>
      <c r="G59" s="7"/>
      <c r="H59" s="7"/>
      <c r="I59" s="7"/>
      <c r="J59" s="7"/>
      <c r="K59" s="7"/>
      <c r="L59" s="7"/>
    </row>
    <row r="60" spans="1:12" ht="25.5" x14ac:dyDescent="0.2">
      <c r="A60" s="6" t="s">
        <v>143</v>
      </c>
      <c r="B60" s="5" t="s">
        <v>144</v>
      </c>
      <c r="C60" s="7"/>
      <c r="D60" s="7"/>
      <c r="E60" s="7"/>
      <c r="F60" s="7">
        <v>1579.6</v>
      </c>
      <c r="G60" s="7"/>
      <c r="H60" s="7">
        <v>899</v>
      </c>
      <c r="I60" s="7"/>
      <c r="J60" s="7"/>
      <c r="K60" s="7"/>
      <c r="L60" s="7"/>
    </row>
    <row r="61" spans="1:12" ht="25.5" x14ac:dyDescent="0.2">
      <c r="A61" s="6" t="s">
        <v>145</v>
      </c>
      <c r="B61" s="5" t="s">
        <v>146</v>
      </c>
      <c r="C61" s="7"/>
      <c r="D61" s="7"/>
      <c r="E61" s="7">
        <v>880</v>
      </c>
      <c r="F61" s="7"/>
      <c r="G61" s="7"/>
      <c r="H61" s="7"/>
      <c r="I61" s="7"/>
      <c r="J61" s="7"/>
      <c r="K61" s="7"/>
      <c r="L61" s="7"/>
    </row>
    <row r="62" spans="1:12" ht="25.5" x14ac:dyDescent="0.2">
      <c r="A62" s="6" t="s">
        <v>147</v>
      </c>
      <c r="B62" s="5" t="s">
        <v>148</v>
      </c>
      <c r="C62" s="7"/>
      <c r="D62" s="7"/>
      <c r="E62" s="7">
        <v>880</v>
      </c>
      <c r="F62" s="7"/>
      <c r="G62" s="7"/>
      <c r="H62" s="7"/>
      <c r="I62" s="7"/>
      <c r="J62" s="7"/>
      <c r="K62" s="7"/>
      <c r="L62" s="7"/>
    </row>
    <row r="63" spans="1:12" ht="25.5" x14ac:dyDescent="0.2">
      <c r="A63" s="6" t="s">
        <v>149</v>
      </c>
      <c r="B63" s="5" t="s">
        <v>150</v>
      </c>
      <c r="C63" s="7"/>
      <c r="D63" s="7"/>
      <c r="E63" s="7"/>
      <c r="F63" s="7">
        <v>1579.6</v>
      </c>
      <c r="G63" s="7"/>
      <c r="H63" s="7">
        <v>899</v>
      </c>
      <c r="I63" s="7"/>
      <c r="J63" s="7"/>
      <c r="K63" s="7"/>
      <c r="L63" s="7"/>
    </row>
    <row r="64" spans="1:12" ht="25.5" x14ac:dyDescent="0.2">
      <c r="A64" s="6" t="s">
        <v>151</v>
      </c>
      <c r="B64" s="5" t="s">
        <v>152</v>
      </c>
      <c r="C64" s="7"/>
      <c r="D64" s="7"/>
      <c r="E64" s="7">
        <v>880</v>
      </c>
      <c r="F64" s="7"/>
      <c r="G64" s="7"/>
      <c r="H64" s="7"/>
      <c r="I64" s="7"/>
      <c r="J64" s="7"/>
      <c r="K64" s="7"/>
      <c r="L64" s="7"/>
    </row>
    <row r="65" spans="1:12" ht="25.5" x14ac:dyDescent="0.2">
      <c r="A65" s="6" t="s">
        <v>153</v>
      </c>
      <c r="B65" s="5" t="s">
        <v>154</v>
      </c>
      <c r="C65" s="7"/>
      <c r="D65" s="7"/>
      <c r="E65" s="7"/>
      <c r="F65" s="7">
        <v>1579.6</v>
      </c>
      <c r="G65" s="7"/>
      <c r="H65" s="7">
        <v>899</v>
      </c>
      <c r="I65" s="7"/>
      <c r="J65" s="7"/>
      <c r="K65" s="7"/>
      <c r="L65" s="7"/>
    </row>
    <row r="66" spans="1:12" ht="25.5" x14ac:dyDescent="0.2">
      <c r="A66" s="6" t="s">
        <v>155</v>
      </c>
      <c r="B66" s="5" t="s">
        <v>156</v>
      </c>
      <c r="C66" s="7">
        <v>880</v>
      </c>
      <c r="D66" s="7"/>
      <c r="E66" s="7"/>
      <c r="F66" s="7"/>
      <c r="G66" s="7"/>
      <c r="H66" s="7"/>
      <c r="I66" s="7"/>
      <c r="J66" s="7"/>
      <c r="K66" s="7"/>
      <c r="L66" s="7"/>
    </row>
    <row r="67" spans="1:12" ht="25.5" x14ac:dyDescent="0.2">
      <c r="A67" s="6" t="s">
        <v>157</v>
      </c>
      <c r="B67" s="5" t="s">
        <v>158</v>
      </c>
      <c r="C67" s="7"/>
      <c r="D67" s="7"/>
      <c r="E67" s="7"/>
      <c r="F67" s="7">
        <v>1789</v>
      </c>
      <c r="G67" s="7"/>
      <c r="H67" s="7">
        <v>899</v>
      </c>
      <c r="I67" s="7"/>
      <c r="J67" s="7"/>
      <c r="K67" s="7"/>
      <c r="L67" s="7"/>
    </row>
    <row r="68" spans="1:12" ht="25.5" x14ac:dyDescent="0.2">
      <c r="A68" s="6" t="s">
        <v>159</v>
      </c>
      <c r="B68" s="5" t="s">
        <v>160</v>
      </c>
      <c r="C68" s="7"/>
      <c r="D68" s="7"/>
      <c r="E68" s="7"/>
      <c r="F68" s="7">
        <v>1579.6</v>
      </c>
      <c r="G68" s="7"/>
      <c r="H68" s="7">
        <v>899</v>
      </c>
      <c r="I68" s="7"/>
      <c r="J68" s="7"/>
      <c r="K68" s="7"/>
      <c r="L68" s="7"/>
    </row>
    <row r="69" spans="1:12" ht="25.5" x14ac:dyDescent="0.2">
      <c r="A69" s="6" t="s">
        <v>161</v>
      </c>
      <c r="B69" s="5" t="s">
        <v>162</v>
      </c>
      <c r="C69" s="7"/>
      <c r="D69" s="7"/>
      <c r="E69" s="7">
        <v>880</v>
      </c>
      <c r="F69" s="7"/>
      <c r="G69" s="7"/>
      <c r="H69" s="7"/>
      <c r="I69" s="7"/>
      <c r="J69" s="7"/>
      <c r="K69" s="7"/>
      <c r="L69" s="7"/>
    </row>
    <row r="70" spans="1:12" ht="25.5" x14ac:dyDescent="0.2">
      <c r="A70" s="6" t="s">
        <v>163</v>
      </c>
      <c r="B70" s="5" t="s">
        <v>164</v>
      </c>
      <c r="C70" s="7"/>
      <c r="D70" s="7"/>
      <c r="E70" s="7"/>
      <c r="F70" s="7">
        <v>1579.6</v>
      </c>
      <c r="G70" s="7"/>
      <c r="H70" s="7">
        <v>899</v>
      </c>
      <c r="I70" s="7"/>
      <c r="J70" s="7"/>
      <c r="K70" s="7"/>
      <c r="L70" s="7"/>
    </row>
    <row r="71" spans="1:12" ht="25.5" x14ac:dyDescent="0.2">
      <c r="A71" s="6" t="s">
        <v>165</v>
      </c>
      <c r="B71" s="5" t="s">
        <v>166</v>
      </c>
      <c r="C71" s="7"/>
      <c r="D71" s="7"/>
      <c r="E71" s="7"/>
      <c r="F71" s="7">
        <v>1579.6</v>
      </c>
      <c r="G71" s="7"/>
      <c r="H71" s="7">
        <v>899</v>
      </c>
      <c r="I71" s="7"/>
      <c r="J71" s="7"/>
      <c r="K71" s="7"/>
      <c r="L71" s="7"/>
    </row>
    <row r="72" spans="1:12" ht="25.5" x14ac:dyDescent="0.2">
      <c r="A72" s="6" t="s">
        <v>167</v>
      </c>
      <c r="B72" s="5" t="s">
        <v>168</v>
      </c>
      <c r="C72" s="7"/>
      <c r="D72" s="7">
        <v>2</v>
      </c>
      <c r="E72" s="7"/>
      <c r="F72" s="7"/>
      <c r="G72" s="7"/>
      <c r="H72" s="7"/>
      <c r="I72" s="7"/>
      <c r="J72" s="7"/>
      <c r="K72" s="7"/>
      <c r="L72" s="7"/>
    </row>
    <row r="73" spans="1:12" ht="25.5" x14ac:dyDescent="0.2">
      <c r="A73" s="6" t="s">
        <v>169</v>
      </c>
      <c r="B73" s="5" t="s">
        <v>170</v>
      </c>
      <c r="C73" s="7"/>
      <c r="D73" s="7"/>
      <c r="E73" s="7">
        <v>880</v>
      </c>
      <c r="F73" s="7"/>
      <c r="G73" s="7"/>
      <c r="H73" s="7"/>
      <c r="I73" s="7"/>
      <c r="J73" s="7"/>
      <c r="K73" s="7"/>
      <c r="L73" s="7"/>
    </row>
    <row r="74" spans="1:12" ht="25.5" x14ac:dyDescent="0.2">
      <c r="A74" s="6" t="s">
        <v>171</v>
      </c>
      <c r="B74" s="5" t="s">
        <v>172</v>
      </c>
      <c r="C74" s="7"/>
      <c r="D74" s="7"/>
      <c r="E74" s="7">
        <v>880</v>
      </c>
      <c r="F74" s="7"/>
      <c r="G74" s="7"/>
      <c r="H74" s="7"/>
      <c r="I74" s="7"/>
      <c r="J74" s="7"/>
      <c r="K74" s="7"/>
      <c r="L74" s="7"/>
    </row>
    <row r="75" spans="1:12" ht="25.5" x14ac:dyDescent="0.2">
      <c r="A75" s="6" t="s">
        <v>173</v>
      </c>
      <c r="B75" s="5" t="s">
        <v>174</v>
      </c>
      <c r="C75" s="7"/>
      <c r="D75" s="7"/>
      <c r="E75" s="7"/>
      <c r="F75" s="7"/>
      <c r="G75" s="7">
        <v>785.4</v>
      </c>
      <c r="H75" s="7"/>
      <c r="I75" s="7"/>
      <c r="J75" s="7"/>
      <c r="K75" s="7"/>
      <c r="L75" s="7"/>
    </row>
    <row r="76" spans="1:12" ht="25.5" x14ac:dyDescent="0.2">
      <c r="A76" s="6" t="s">
        <v>175</v>
      </c>
      <c r="B76" s="5" t="s">
        <v>176</v>
      </c>
      <c r="C76" s="7">
        <v>880</v>
      </c>
      <c r="D76" s="7"/>
      <c r="E76" s="7"/>
      <c r="F76" s="7"/>
      <c r="G76" s="7"/>
      <c r="H76" s="7"/>
      <c r="I76" s="7"/>
      <c r="J76" s="7"/>
      <c r="K76" s="7"/>
      <c r="L76" s="7"/>
    </row>
    <row r="77" spans="1:12" ht="25.5" x14ac:dyDescent="0.2">
      <c r="A77" s="6" t="s">
        <v>177</v>
      </c>
      <c r="B77" s="5" t="s">
        <v>178</v>
      </c>
      <c r="C77" s="7"/>
      <c r="D77" s="7"/>
      <c r="E77" s="7">
        <v>1288</v>
      </c>
      <c r="F77" s="7"/>
      <c r="G77" s="7"/>
      <c r="H77" s="7"/>
      <c r="I77" s="7"/>
      <c r="J77" s="7"/>
      <c r="K77" s="7"/>
      <c r="L77" s="7"/>
    </row>
    <row r="78" spans="1:12" ht="25.5" x14ac:dyDescent="0.2">
      <c r="A78" s="6" t="s">
        <v>179</v>
      </c>
      <c r="B78" s="5" t="s">
        <v>180</v>
      </c>
      <c r="C78" s="7">
        <v>880</v>
      </c>
      <c r="D78" s="7"/>
      <c r="E78" s="7"/>
      <c r="F78" s="7"/>
      <c r="G78" s="7"/>
      <c r="H78" s="7"/>
      <c r="I78" s="7"/>
      <c r="J78" s="7"/>
      <c r="K78" s="7"/>
      <c r="L78" s="7"/>
    </row>
    <row r="79" spans="1:12" ht="25.5" x14ac:dyDescent="0.2">
      <c r="A79" s="6" t="s">
        <v>181</v>
      </c>
      <c r="B79" s="5" t="s">
        <v>182</v>
      </c>
      <c r="C79" s="7">
        <v>880</v>
      </c>
      <c r="D79" s="7"/>
      <c r="E79" s="7"/>
      <c r="F79" s="7"/>
      <c r="G79" s="7"/>
      <c r="H79" s="7"/>
      <c r="I79" s="7"/>
      <c r="J79" s="7"/>
      <c r="K79" s="7"/>
      <c r="L79" s="7"/>
    </row>
    <row r="80" spans="1:12" ht="25.5" x14ac:dyDescent="0.2">
      <c r="A80" s="6" t="s">
        <v>183</v>
      </c>
      <c r="B80" s="5" t="s">
        <v>184</v>
      </c>
      <c r="C80" s="7">
        <v>880</v>
      </c>
      <c r="D80" s="7"/>
      <c r="E80" s="7"/>
      <c r="F80" s="7"/>
      <c r="G80" s="7"/>
      <c r="H80" s="7"/>
      <c r="I80" s="7"/>
      <c r="J80" s="7"/>
      <c r="K80" s="7"/>
      <c r="L80" s="7"/>
    </row>
    <row r="81" spans="1:12" ht="25.5" x14ac:dyDescent="0.2">
      <c r="A81" s="6" t="s">
        <v>185</v>
      </c>
      <c r="B81" s="5" t="s">
        <v>186</v>
      </c>
      <c r="C81" s="7"/>
      <c r="D81" s="7"/>
      <c r="E81" s="7">
        <v>880</v>
      </c>
      <c r="F81" s="7"/>
      <c r="G81" s="7"/>
      <c r="H81" s="7"/>
      <c r="I81" s="7"/>
      <c r="J81" s="7"/>
      <c r="K81" s="7"/>
      <c r="L81" s="7"/>
    </row>
    <row r="82" spans="1:12" ht="25.5" x14ac:dyDescent="0.2">
      <c r="A82" s="6" t="s">
        <v>187</v>
      </c>
      <c r="B82" s="5" t="s">
        <v>188</v>
      </c>
      <c r="C82" s="7"/>
      <c r="D82" s="7"/>
      <c r="E82" s="7">
        <v>880</v>
      </c>
      <c r="F82" s="7"/>
      <c r="G82" s="7"/>
      <c r="H82" s="7"/>
      <c r="I82" s="7"/>
      <c r="J82" s="7"/>
      <c r="K82" s="7"/>
      <c r="L82" s="7"/>
    </row>
    <row r="83" spans="1:12" ht="25.5" x14ac:dyDescent="0.2">
      <c r="A83" s="6" t="s">
        <v>189</v>
      </c>
      <c r="B83" s="5" t="s">
        <v>190</v>
      </c>
      <c r="C83" s="7"/>
      <c r="D83" s="7"/>
      <c r="E83" s="7">
        <v>880</v>
      </c>
      <c r="F83" s="7"/>
      <c r="G83" s="7"/>
      <c r="H83" s="7"/>
      <c r="I83" s="7"/>
      <c r="J83" s="7"/>
      <c r="K83" s="7"/>
      <c r="L83" s="7"/>
    </row>
    <row r="84" spans="1:12" ht="25.5" x14ac:dyDescent="0.2">
      <c r="A84" s="6" t="s">
        <v>191</v>
      </c>
      <c r="B84" s="5" t="s">
        <v>192</v>
      </c>
      <c r="C84" s="7"/>
      <c r="D84" s="7"/>
      <c r="E84" s="7">
        <v>880</v>
      </c>
      <c r="F84" s="7"/>
      <c r="G84" s="7"/>
      <c r="H84" s="7"/>
      <c r="I84" s="7"/>
      <c r="J84" s="7"/>
      <c r="K84" s="7"/>
      <c r="L84" s="7"/>
    </row>
    <row r="85" spans="1:12" ht="25.5" x14ac:dyDescent="0.2">
      <c r="A85" s="6" t="s">
        <v>193</v>
      </c>
      <c r="B85" s="5" t="s">
        <v>194</v>
      </c>
      <c r="C85" s="7"/>
      <c r="D85" s="7"/>
      <c r="E85" s="7">
        <v>880</v>
      </c>
      <c r="F85" s="7"/>
      <c r="G85" s="7"/>
      <c r="H85" s="7"/>
      <c r="I85" s="7"/>
      <c r="J85" s="7"/>
      <c r="K85" s="7"/>
      <c r="L85" s="7"/>
    </row>
    <row r="86" spans="1:12" ht="25.5" x14ac:dyDescent="0.2">
      <c r="A86" s="6" t="s">
        <v>195</v>
      </c>
      <c r="B86" s="5" t="s">
        <v>196</v>
      </c>
      <c r="C86" s="7"/>
      <c r="D86" s="7"/>
      <c r="E86" s="7">
        <v>880</v>
      </c>
      <c r="F86" s="7"/>
      <c r="G86" s="7"/>
      <c r="H86" s="7"/>
      <c r="I86" s="7"/>
      <c r="J86" s="7"/>
      <c r="K86" s="7"/>
      <c r="L86" s="7"/>
    </row>
    <row r="87" spans="1:12" ht="25.5" x14ac:dyDescent="0.2">
      <c r="A87" s="6" t="s">
        <v>197</v>
      </c>
      <c r="B87" s="5" t="s">
        <v>198</v>
      </c>
      <c r="C87" s="7"/>
      <c r="D87" s="7"/>
      <c r="E87" s="7">
        <v>880</v>
      </c>
      <c r="F87" s="7"/>
      <c r="G87" s="7"/>
      <c r="H87" s="7"/>
      <c r="I87" s="7"/>
      <c r="J87" s="7"/>
      <c r="K87" s="7"/>
      <c r="L87" s="7"/>
    </row>
    <row r="88" spans="1:12" ht="25.5" x14ac:dyDescent="0.2">
      <c r="A88" s="6" t="s">
        <v>199</v>
      </c>
      <c r="B88" s="5" t="s">
        <v>200</v>
      </c>
      <c r="C88" s="7">
        <v>880</v>
      </c>
      <c r="D88" s="7"/>
      <c r="E88" s="7"/>
      <c r="F88" s="7"/>
      <c r="G88" s="7"/>
      <c r="H88" s="7"/>
      <c r="I88" s="7"/>
      <c r="J88" s="7"/>
      <c r="K88" s="7"/>
      <c r="L88" s="7"/>
    </row>
    <row r="89" spans="1:12" ht="25.5" x14ac:dyDescent="0.2">
      <c r="A89" s="6" t="s">
        <v>201</v>
      </c>
      <c r="B89" s="5" t="s">
        <v>202</v>
      </c>
      <c r="C89" s="7"/>
      <c r="D89" s="7"/>
      <c r="E89" s="7">
        <v>880</v>
      </c>
      <c r="F89" s="7"/>
      <c r="G89" s="7"/>
      <c r="H89" s="7"/>
      <c r="I89" s="7"/>
      <c r="J89" s="7"/>
      <c r="K89" s="7"/>
      <c r="L89" s="7"/>
    </row>
    <row r="90" spans="1:12" ht="25.5" x14ac:dyDescent="0.2">
      <c r="A90" s="6" t="s">
        <v>203</v>
      </c>
      <c r="B90" s="5" t="s">
        <v>204</v>
      </c>
      <c r="C90" s="7"/>
      <c r="D90" s="7"/>
      <c r="E90" s="7">
        <v>880</v>
      </c>
      <c r="F90" s="7"/>
      <c r="G90" s="7"/>
      <c r="H90" s="7"/>
      <c r="I90" s="7"/>
      <c r="J90" s="7"/>
      <c r="K90" s="7"/>
      <c r="L90" s="7"/>
    </row>
    <row r="91" spans="1:12" ht="25.5" x14ac:dyDescent="0.2">
      <c r="A91" s="6" t="s">
        <v>205</v>
      </c>
      <c r="B91" s="5" t="s">
        <v>206</v>
      </c>
      <c r="C91" s="7"/>
      <c r="D91" s="7"/>
      <c r="E91" s="7">
        <v>880</v>
      </c>
      <c r="F91" s="7"/>
      <c r="G91" s="7"/>
      <c r="H91" s="7"/>
      <c r="I91" s="7"/>
      <c r="J91" s="7"/>
      <c r="K91" s="7"/>
      <c r="L91" s="7"/>
    </row>
    <row r="92" spans="1:12" ht="25.5" x14ac:dyDescent="0.2">
      <c r="A92" s="6" t="s">
        <v>207</v>
      </c>
      <c r="B92" s="5" t="s">
        <v>208</v>
      </c>
      <c r="C92" s="7"/>
      <c r="D92" s="7"/>
      <c r="E92" s="7">
        <v>880</v>
      </c>
      <c r="F92" s="7"/>
      <c r="G92" s="7"/>
      <c r="H92" s="7"/>
      <c r="I92" s="7"/>
      <c r="J92" s="7"/>
      <c r="K92" s="7"/>
      <c r="L92" s="7"/>
    </row>
    <row r="93" spans="1:12" ht="25.5" x14ac:dyDescent="0.2">
      <c r="A93" s="6" t="s">
        <v>209</v>
      </c>
      <c r="B93" s="5" t="s">
        <v>210</v>
      </c>
      <c r="C93" s="7"/>
      <c r="D93" s="7"/>
      <c r="E93" s="7">
        <v>880</v>
      </c>
      <c r="F93" s="7"/>
      <c r="G93" s="7"/>
      <c r="H93" s="7"/>
      <c r="I93" s="7"/>
      <c r="J93" s="7"/>
      <c r="K93" s="7"/>
      <c r="L93" s="7"/>
    </row>
    <row r="94" spans="1:12" ht="25.5" x14ac:dyDescent="0.2">
      <c r="A94" s="6" t="s">
        <v>211</v>
      </c>
      <c r="B94" s="5" t="s">
        <v>212</v>
      </c>
      <c r="C94" s="7"/>
      <c r="D94" s="7"/>
      <c r="E94" s="7"/>
      <c r="F94" s="7">
        <v>1579.6</v>
      </c>
      <c r="G94" s="7"/>
      <c r="H94" s="7">
        <v>899</v>
      </c>
      <c r="I94" s="7"/>
      <c r="J94" s="7"/>
      <c r="K94" s="7"/>
      <c r="L94" s="7"/>
    </row>
    <row r="95" spans="1:12" ht="25.5" x14ac:dyDescent="0.2">
      <c r="A95" s="6" t="s">
        <v>213</v>
      </c>
      <c r="B95" s="5" t="s">
        <v>214</v>
      </c>
      <c r="C95" s="7"/>
      <c r="D95" s="7"/>
      <c r="E95" s="7">
        <v>880</v>
      </c>
      <c r="F95" s="7"/>
      <c r="G95" s="7"/>
      <c r="H95" s="7"/>
      <c r="I95" s="7"/>
      <c r="J95" s="7"/>
      <c r="K95" s="7"/>
      <c r="L95" s="7"/>
    </row>
    <row r="96" spans="1:12" ht="25.5" x14ac:dyDescent="0.2">
      <c r="A96" s="6" t="s">
        <v>215</v>
      </c>
      <c r="B96" s="5" t="s">
        <v>216</v>
      </c>
      <c r="C96" s="7"/>
      <c r="D96" s="7"/>
      <c r="E96" s="7">
        <v>880</v>
      </c>
      <c r="F96" s="7"/>
      <c r="G96" s="7"/>
      <c r="H96" s="7"/>
      <c r="I96" s="7"/>
      <c r="J96" s="7"/>
      <c r="K96" s="7"/>
      <c r="L96" s="7"/>
    </row>
    <row r="97" spans="1:12" ht="25.5" x14ac:dyDescent="0.2">
      <c r="A97" s="6" t="s">
        <v>217</v>
      </c>
      <c r="B97" s="5" t="s">
        <v>218</v>
      </c>
      <c r="C97" s="7"/>
      <c r="D97" s="7"/>
      <c r="E97" s="7">
        <v>880</v>
      </c>
      <c r="F97" s="7"/>
      <c r="G97" s="7"/>
      <c r="H97" s="7"/>
      <c r="I97" s="7"/>
      <c r="J97" s="7"/>
      <c r="K97" s="7"/>
      <c r="L97" s="7"/>
    </row>
    <row r="98" spans="1:12" ht="25.5" x14ac:dyDescent="0.2">
      <c r="A98" s="6" t="s">
        <v>219</v>
      </c>
      <c r="B98" s="5" t="s">
        <v>220</v>
      </c>
      <c r="C98" s="7"/>
      <c r="D98" s="7"/>
      <c r="E98" s="7"/>
      <c r="F98" s="7">
        <v>1579.6</v>
      </c>
      <c r="G98" s="7">
        <v>785.4</v>
      </c>
      <c r="H98" s="7">
        <v>899</v>
      </c>
      <c r="I98" s="7"/>
      <c r="J98" s="7"/>
      <c r="K98" s="7"/>
      <c r="L98" s="7"/>
    </row>
    <row r="99" spans="1:12" ht="25.5" x14ac:dyDescent="0.2">
      <c r="A99" s="6" t="s">
        <v>221</v>
      </c>
      <c r="B99" s="5" t="s">
        <v>222</v>
      </c>
      <c r="C99" s="7"/>
      <c r="D99" s="7"/>
      <c r="E99" s="7"/>
      <c r="F99" s="7">
        <v>1579.6</v>
      </c>
      <c r="G99" s="7"/>
      <c r="H99" s="7">
        <v>899</v>
      </c>
      <c r="I99" s="7"/>
      <c r="J99" s="7"/>
      <c r="K99" s="7"/>
      <c r="L99" s="7"/>
    </row>
    <row r="100" spans="1:12" ht="25.5" x14ac:dyDescent="0.2">
      <c r="A100" s="6" t="s">
        <v>223</v>
      </c>
      <c r="B100" s="5" t="s">
        <v>224</v>
      </c>
      <c r="C100" s="7"/>
      <c r="D100" s="7"/>
      <c r="E100" s="7"/>
      <c r="F100" s="7">
        <v>1579.6</v>
      </c>
      <c r="G100" s="7"/>
      <c r="H100" s="7">
        <v>899</v>
      </c>
      <c r="I100" s="7"/>
      <c r="J100" s="7"/>
      <c r="K100" s="7"/>
      <c r="L100" s="7"/>
    </row>
    <row r="101" spans="1:12" ht="25.5" x14ac:dyDescent="0.2">
      <c r="A101" s="6" t="s">
        <v>225</v>
      </c>
      <c r="B101" s="5" t="s">
        <v>226</v>
      </c>
      <c r="C101" s="7"/>
      <c r="D101" s="7"/>
      <c r="E101" s="7"/>
      <c r="F101" s="7">
        <v>1579.6</v>
      </c>
      <c r="G101" s="7"/>
      <c r="H101" s="7">
        <v>899</v>
      </c>
      <c r="I101" s="7"/>
      <c r="J101" s="7"/>
      <c r="K101" s="7"/>
      <c r="L101" s="7"/>
    </row>
    <row r="102" spans="1:12" ht="25.5" x14ac:dyDescent="0.2">
      <c r="A102" s="6" t="s">
        <v>227</v>
      </c>
      <c r="B102" s="5" t="s">
        <v>228</v>
      </c>
      <c r="C102" s="7"/>
      <c r="D102" s="7"/>
      <c r="E102" s="7">
        <v>880</v>
      </c>
      <c r="F102" s="7"/>
      <c r="G102" s="7"/>
      <c r="H102" s="7"/>
      <c r="I102" s="7"/>
      <c r="J102" s="7"/>
      <c r="K102" s="7"/>
      <c r="L102" s="7"/>
    </row>
    <row r="103" spans="1:12" ht="25.5" x14ac:dyDescent="0.2">
      <c r="A103" s="6" t="s">
        <v>229</v>
      </c>
      <c r="B103" s="5" t="s">
        <v>230</v>
      </c>
      <c r="C103" s="7"/>
      <c r="D103" s="7"/>
      <c r="E103" s="7">
        <v>880</v>
      </c>
      <c r="F103" s="7"/>
      <c r="G103" s="7"/>
      <c r="H103" s="7"/>
      <c r="I103" s="7"/>
      <c r="J103" s="7"/>
      <c r="K103" s="7"/>
      <c r="L103" s="7"/>
    </row>
    <row r="104" spans="1:12" ht="25.5" x14ac:dyDescent="0.2">
      <c r="A104" s="6" t="s">
        <v>231</v>
      </c>
      <c r="B104" s="5" t="s">
        <v>232</v>
      </c>
      <c r="C104" s="7"/>
      <c r="D104" s="7"/>
      <c r="E104" s="7">
        <v>880</v>
      </c>
      <c r="F104" s="7"/>
      <c r="G104" s="7"/>
      <c r="H104" s="7"/>
      <c r="I104" s="7"/>
      <c r="J104" s="7"/>
      <c r="K104" s="7"/>
      <c r="L104" s="7"/>
    </row>
    <row r="105" spans="1:12" ht="25.5" x14ac:dyDescent="0.2">
      <c r="A105" s="6" t="s">
        <v>233</v>
      </c>
      <c r="B105" s="5" t="s">
        <v>234</v>
      </c>
      <c r="C105" s="7">
        <v>880</v>
      </c>
      <c r="D105" s="7"/>
      <c r="E105" s="7"/>
      <c r="F105" s="7"/>
      <c r="G105" s="7"/>
      <c r="H105" s="7"/>
      <c r="I105" s="7"/>
      <c r="J105" s="7"/>
      <c r="K105" s="7"/>
      <c r="L105" s="7"/>
    </row>
    <row r="106" spans="1:12" ht="38.25" x14ac:dyDescent="0.2">
      <c r="A106" s="6" t="s">
        <v>235</v>
      </c>
      <c r="B106" s="5" t="s">
        <v>236</v>
      </c>
      <c r="C106" s="7"/>
      <c r="D106" s="7"/>
      <c r="E106" s="7"/>
      <c r="F106" s="7"/>
      <c r="G106" s="7">
        <v>785.4</v>
      </c>
      <c r="H106" s="7"/>
      <c r="I106" s="7"/>
      <c r="J106" s="7"/>
      <c r="K106" s="7"/>
      <c r="L106" s="7"/>
    </row>
    <row r="107" spans="1:12" ht="25.5" x14ac:dyDescent="0.2">
      <c r="A107" s="6" t="s">
        <v>237</v>
      </c>
      <c r="B107" s="5" t="s">
        <v>238</v>
      </c>
      <c r="C107" s="7">
        <v>880</v>
      </c>
      <c r="D107" s="7"/>
      <c r="E107" s="7"/>
      <c r="F107" s="7"/>
      <c r="G107" s="7"/>
      <c r="H107" s="7"/>
      <c r="I107" s="7"/>
      <c r="J107" s="7"/>
      <c r="K107" s="7"/>
      <c r="L107" s="7"/>
    </row>
    <row r="108" spans="1:12" ht="25.5" x14ac:dyDescent="0.2">
      <c r="A108" s="6" t="s">
        <v>239</v>
      </c>
      <c r="B108" s="5" t="s">
        <v>240</v>
      </c>
      <c r="C108" s="7"/>
      <c r="D108" s="7"/>
      <c r="E108" s="7"/>
      <c r="F108" s="7"/>
      <c r="G108" s="7"/>
      <c r="H108" s="7"/>
      <c r="I108" s="7"/>
      <c r="J108" s="7">
        <v>1245.9000000000001</v>
      </c>
      <c r="K108" s="7"/>
      <c r="L108" s="7"/>
    </row>
    <row r="109" spans="1:12" ht="25.5" x14ac:dyDescent="0.2">
      <c r="A109" s="6" t="s">
        <v>241</v>
      </c>
      <c r="B109" s="5" t="s">
        <v>242</v>
      </c>
      <c r="C109" s="7"/>
      <c r="D109" s="7"/>
      <c r="E109" s="7"/>
      <c r="F109" s="7">
        <v>1760</v>
      </c>
      <c r="G109" s="7"/>
      <c r="H109" s="7">
        <v>880</v>
      </c>
      <c r="I109" s="7"/>
      <c r="J109" s="7"/>
      <c r="K109" s="7"/>
      <c r="L109" s="7"/>
    </row>
    <row r="110" spans="1:12" ht="25.5" x14ac:dyDescent="0.2">
      <c r="A110" s="6" t="s">
        <v>243</v>
      </c>
      <c r="B110" s="5" t="s">
        <v>244</v>
      </c>
      <c r="C110" s="7"/>
      <c r="D110" s="7"/>
      <c r="E110" s="7"/>
      <c r="F110" s="7">
        <v>1760</v>
      </c>
      <c r="G110" s="7"/>
      <c r="H110" s="7">
        <v>880</v>
      </c>
      <c r="I110" s="7"/>
      <c r="J110" s="7"/>
      <c r="K110" s="7"/>
      <c r="L110" s="7"/>
    </row>
    <row r="111" spans="1:12" ht="38.25" x14ac:dyDescent="0.2">
      <c r="A111" s="6" t="s">
        <v>245</v>
      </c>
      <c r="B111" s="5" t="s">
        <v>246</v>
      </c>
      <c r="C111" s="7">
        <v>880</v>
      </c>
      <c r="D111" s="7"/>
      <c r="E111" s="7"/>
      <c r="F111" s="7"/>
      <c r="G111" s="7"/>
      <c r="H111" s="7"/>
      <c r="I111" s="7"/>
      <c r="J111" s="7"/>
      <c r="K111" s="7"/>
      <c r="L111" s="7"/>
    </row>
    <row r="112" spans="1:12" ht="38.25" x14ac:dyDescent="0.2">
      <c r="A112" s="6" t="s">
        <v>247</v>
      </c>
      <c r="B112" s="5" t="s">
        <v>248</v>
      </c>
      <c r="C112" s="7">
        <v>880</v>
      </c>
      <c r="D112" s="7"/>
      <c r="E112" s="7"/>
      <c r="F112" s="7"/>
      <c r="G112" s="7"/>
      <c r="H112" s="7"/>
      <c r="I112" s="7"/>
      <c r="J112" s="7"/>
      <c r="K112" s="7"/>
      <c r="L112" s="7"/>
    </row>
    <row r="113" spans="1:12" ht="38.25" x14ac:dyDescent="0.2">
      <c r="A113" s="6" t="s">
        <v>249</v>
      </c>
      <c r="B113" s="5" t="s">
        <v>250</v>
      </c>
      <c r="C113" s="7"/>
      <c r="D113" s="7"/>
      <c r="E113" s="7">
        <v>880</v>
      </c>
      <c r="F113" s="7"/>
      <c r="G113" s="7"/>
      <c r="H113" s="7"/>
      <c r="I113" s="7"/>
      <c r="J113" s="7"/>
      <c r="K113" s="7"/>
      <c r="L113" s="7"/>
    </row>
    <row r="114" spans="1:12" ht="38.25" x14ac:dyDescent="0.2">
      <c r="A114" s="6" t="s">
        <v>251</v>
      </c>
      <c r="B114" s="5" t="s">
        <v>252</v>
      </c>
      <c r="C114" s="7">
        <v>880</v>
      </c>
      <c r="D114" s="7"/>
      <c r="E114" s="7"/>
      <c r="F114" s="7"/>
      <c r="G114" s="7"/>
      <c r="H114" s="7"/>
      <c r="I114" s="7"/>
      <c r="J114" s="7"/>
      <c r="K114" s="7"/>
      <c r="L114" s="7"/>
    </row>
    <row r="115" spans="1:12" ht="25.5" x14ac:dyDescent="0.2">
      <c r="A115" s="2"/>
      <c r="B115" s="1" t="s">
        <v>254</v>
      </c>
      <c r="C115" s="3">
        <v>16720</v>
      </c>
      <c r="D115" s="3">
        <v>17</v>
      </c>
      <c r="E115" s="3">
        <v>35145</v>
      </c>
      <c r="F115" s="3">
        <v>44979.4</v>
      </c>
      <c r="G115" s="3">
        <v>3927</v>
      </c>
      <c r="H115" s="3">
        <v>25115</v>
      </c>
      <c r="I115" s="3"/>
      <c r="J115" s="3">
        <v>8721.2999999999993</v>
      </c>
      <c r="K115" s="3">
        <v>2624</v>
      </c>
      <c r="L115" s="3"/>
    </row>
    <row r="116" spans="1:12" x14ac:dyDescent="0.2">
      <c r="A116" s="12" t="s">
        <v>255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</row>
    <row r="117" spans="1:12" ht="38.25" x14ac:dyDescent="0.2">
      <c r="A117" s="6" t="s">
        <v>256</v>
      </c>
      <c r="B117" s="5" t="s">
        <v>257</v>
      </c>
      <c r="C117" s="7"/>
      <c r="D117" s="7"/>
      <c r="E117" s="7">
        <v>880</v>
      </c>
      <c r="F117" s="7"/>
      <c r="G117" s="7"/>
      <c r="H117" s="7"/>
      <c r="I117" s="7"/>
      <c r="J117" s="7"/>
      <c r="K117" s="7"/>
      <c r="L117" s="7"/>
    </row>
    <row r="118" spans="1:12" ht="38.25" x14ac:dyDescent="0.2">
      <c r="A118" s="6" t="s">
        <v>258</v>
      </c>
      <c r="B118" s="5" t="s">
        <v>259</v>
      </c>
      <c r="C118" s="7"/>
      <c r="D118" s="7">
        <v>7</v>
      </c>
      <c r="E118" s="7"/>
      <c r="F118" s="7"/>
      <c r="G118" s="7"/>
      <c r="H118" s="7"/>
      <c r="I118" s="7"/>
      <c r="J118" s="7"/>
      <c r="K118" s="7"/>
      <c r="L118" s="7"/>
    </row>
    <row r="119" spans="1:12" ht="38.25" x14ac:dyDescent="0.2">
      <c r="A119" s="6" t="s">
        <v>260</v>
      </c>
      <c r="B119" s="5" t="s">
        <v>261</v>
      </c>
      <c r="C119" s="7"/>
      <c r="D119" s="7"/>
      <c r="E119" s="7">
        <v>880</v>
      </c>
      <c r="F119" s="7"/>
      <c r="G119" s="7"/>
      <c r="H119" s="7"/>
      <c r="I119" s="7"/>
      <c r="J119" s="7"/>
      <c r="K119" s="7"/>
      <c r="L119" s="7"/>
    </row>
    <row r="120" spans="1:12" ht="38.25" x14ac:dyDescent="0.2">
      <c r="A120" s="6" t="s">
        <v>262</v>
      </c>
      <c r="B120" s="5" t="s">
        <v>263</v>
      </c>
      <c r="C120" s="7"/>
      <c r="D120" s="7"/>
      <c r="E120" s="7"/>
      <c r="F120" s="7">
        <v>1579.6</v>
      </c>
      <c r="G120" s="7"/>
      <c r="H120" s="7">
        <v>899</v>
      </c>
      <c r="I120" s="7"/>
      <c r="J120" s="7"/>
      <c r="K120" s="7"/>
      <c r="L120" s="7"/>
    </row>
    <row r="121" spans="1:12" ht="38.25" x14ac:dyDescent="0.2">
      <c r="A121" s="6" t="s">
        <v>264</v>
      </c>
      <c r="B121" s="5" t="s">
        <v>265</v>
      </c>
      <c r="C121" s="7">
        <v>880</v>
      </c>
      <c r="D121" s="7"/>
      <c r="E121" s="7"/>
      <c r="F121" s="7"/>
      <c r="G121" s="7"/>
      <c r="H121" s="7"/>
      <c r="I121" s="7"/>
      <c r="J121" s="7"/>
      <c r="K121" s="7"/>
      <c r="L121" s="7"/>
    </row>
    <row r="122" spans="1:12" ht="38.25" x14ac:dyDescent="0.2">
      <c r="A122" s="6" t="s">
        <v>266</v>
      </c>
      <c r="B122" s="5" t="s">
        <v>267</v>
      </c>
      <c r="C122" s="7"/>
      <c r="D122" s="7"/>
      <c r="E122" s="7"/>
      <c r="F122" s="7"/>
      <c r="G122" s="7"/>
      <c r="H122" s="7"/>
      <c r="I122" s="7"/>
      <c r="J122" s="7"/>
      <c r="K122" s="7">
        <v>1312</v>
      </c>
      <c r="L122" s="7"/>
    </row>
    <row r="123" spans="1:12" ht="38.25" x14ac:dyDescent="0.2">
      <c r="A123" s="6" t="s">
        <v>268</v>
      </c>
      <c r="B123" s="5" t="s">
        <v>269</v>
      </c>
      <c r="C123" s="7"/>
      <c r="D123" s="7"/>
      <c r="E123" s="7">
        <v>880</v>
      </c>
      <c r="F123" s="7"/>
      <c r="G123" s="7"/>
      <c r="H123" s="7"/>
      <c r="I123" s="7"/>
      <c r="J123" s="7"/>
      <c r="K123" s="7"/>
      <c r="L123" s="7"/>
    </row>
    <row r="124" spans="1:12" ht="38.25" x14ac:dyDescent="0.2">
      <c r="A124" s="6" t="s">
        <v>270</v>
      </c>
      <c r="B124" s="5" t="s">
        <v>271</v>
      </c>
      <c r="C124" s="7"/>
      <c r="D124" s="7"/>
      <c r="E124" s="7">
        <v>1288</v>
      </c>
      <c r="F124" s="7"/>
      <c r="G124" s="7"/>
      <c r="H124" s="7"/>
      <c r="I124" s="7"/>
      <c r="J124" s="7"/>
      <c r="K124" s="7"/>
      <c r="L124" s="7"/>
    </row>
    <row r="125" spans="1:12" ht="51" x14ac:dyDescent="0.2">
      <c r="A125" s="2"/>
      <c r="B125" s="1" t="s">
        <v>273</v>
      </c>
      <c r="C125" s="3">
        <v>880</v>
      </c>
      <c r="D125" s="3">
        <v>7</v>
      </c>
      <c r="E125" s="3">
        <v>3928</v>
      </c>
      <c r="F125" s="3">
        <v>1579.6</v>
      </c>
      <c r="G125" s="3"/>
      <c r="H125" s="3">
        <v>899</v>
      </c>
      <c r="I125" s="3"/>
      <c r="J125" s="3"/>
      <c r="K125" s="3">
        <v>1312</v>
      </c>
      <c r="L125" s="3"/>
    </row>
    <row r="126" spans="1:12" x14ac:dyDescent="0.2">
      <c r="A126" s="2"/>
      <c r="B126" s="1" t="s">
        <v>275</v>
      </c>
      <c r="C126" s="3">
        <v>17600</v>
      </c>
      <c r="D126" s="3">
        <v>24</v>
      </c>
      <c r="E126" s="3">
        <v>39073</v>
      </c>
      <c r="F126" s="3">
        <v>46559</v>
      </c>
      <c r="G126" s="3">
        <v>3927</v>
      </c>
      <c r="H126" s="3">
        <v>26014</v>
      </c>
      <c r="I126" s="3"/>
      <c r="J126" s="3">
        <v>8721.2999999999993</v>
      </c>
      <c r="K126" s="3">
        <v>3936</v>
      </c>
      <c r="L126" s="3"/>
    </row>
  </sheetData>
  <sheetProtection selectLockedCells="1"/>
  <mergeCells count="15">
    <mergeCell ref="A10:L10"/>
    <mergeCell ref="A11:L11"/>
    <mergeCell ref="A116:L116"/>
    <mergeCell ref="J1:L1"/>
    <mergeCell ref="J6:J7"/>
    <mergeCell ref="A2:L2"/>
    <mergeCell ref="A4:A8"/>
    <mergeCell ref="B4:B8"/>
    <mergeCell ref="C4:L4"/>
    <mergeCell ref="C5:L5"/>
    <mergeCell ref="K6:K7"/>
    <mergeCell ref="L6:L7"/>
    <mergeCell ref="C6:C7"/>
    <mergeCell ref="D6:D7"/>
    <mergeCell ref="E6:I6"/>
  </mergeCells>
  <printOptions horizontalCentered="1"/>
  <pageMargins left="0.70866141732283472" right="0.70866141732283472" top="1.3779527559055118" bottom="0.39370078740157483" header="0.47244094488188981" footer="0.31496062992125984"/>
  <pageSetup paperSize="9" firstPageNumber="184" fitToHeight="0" orientation="landscape" useFirstPageNumber="1" r:id="rId1"/>
  <headerFooter>
    <oddHeader>&amp;C&amp;"Times New Roman,обычный"&amp;12&amp;P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8AD186181D11468798CE2B5654E719" ma:contentTypeVersion="41" ma:contentTypeDescription="Создание документа." ma:contentTypeScope="" ma:versionID="e7a3f65f3c0a50fb268f2eaf9890aa03">
  <xsd:schema xmlns:xsd="http://www.w3.org/2001/XMLSchema" xmlns:xs="http://www.w3.org/2001/XMLSchema" xmlns:p="http://schemas.microsoft.com/office/2006/metadata/properties" xmlns:ns2="b525490f-2126-496a-b642-d7eb3eca8844" xmlns:ns3="71932cde-1c9d-43c1-b19a-a67d245dfdde" targetNamespace="http://schemas.microsoft.com/office/2006/metadata/properties" ma:root="true" ma:fieldsID="21c38d7876186144dd2f4f85f1ed4ef1" ns2:_="" ns3:_="">
    <xsd:import namespace="b525490f-2126-496a-b642-d7eb3eca8844"/>
    <xsd:import namespace="71932cde-1c9d-43c1-b19a-a67d245dfdde"/>
    <xsd:element name="properties">
      <xsd:complexType>
        <xsd:sequence>
          <xsd:element name="documentManagement">
            <xsd:complexType>
              <xsd:all>
                <xsd:element ref="ns2:docTitle" minOccurs="0"/>
                <xsd:element ref="ns3:page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5490f-2126-496a-b642-d7eb3eca8844" elementFormDefault="qualified">
    <xsd:import namespace="http://schemas.microsoft.com/office/2006/documentManagement/types"/>
    <xsd:import namespace="http://schemas.microsoft.com/office/infopath/2007/PartnerControls"/>
    <xsd:element name="docTitle" ma:index="8" nillable="true" ma:displayName="Полное название" ma:description="Заголовок ПА, полное название документа" ma:internalName="docTitl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32cde-1c9d-43c1-b19a-a67d245dfdde" elementFormDefault="qualified">
    <xsd:import namespace="http://schemas.microsoft.com/office/2006/documentManagement/types"/>
    <xsd:import namespace="http://schemas.microsoft.com/office/infopath/2007/PartnerControls"/>
    <xsd:element name="pageLink" ma:index="9" nillable="true" ma:displayName="pageLink" ma:internalName="pageLink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geLink xmlns="71932cde-1c9d-43c1-b19a-a67d245dfdde" xsi:nil="true"/>
    <docTitle xmlns="b525490f-2126-496a-b642-d7eb3eca8844">Приложение к КПКР на 2024 год Красноярск</docTitle>
  </documentManagement>
</p:properties>
</file>

<file path=customXml/itemProps1.xml><?xml version="1.0" encoding="utf-8"?>
<ds:datastoreItem xmlns:ds="http://schemas.openxmlformats.org/officeDocument/2006/customXml" ds:itemID="{C6435612-7AEE-404C-A873-2B04E66C4A0A}"/>
</file>

<file path=customXml/itemProps2.xml><?xml version="1.0" encoding="utf-8"?>
<ds:datastoreItem xmlns:ds="http://schemas.openxmlformats.org/officeDocument/2006/customXml" ds:itemID="{C7D2056E-C3A5-4636-9CDF-96764F185D2E}"/>
</file>

<file path=customXml/itemProps3.xml><?xml version="1.0" encoding="utf-8"?>
<ds:datastoreItem xmlns:ds="http://schemas.openxmlformats.org/officeDocument/2006/customXml" ds:itemID="{77DB5C9E-8D76-4D24-9FCE-74FB5C01EA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к КПКР на 2024 год Красноярск</dc:title>
  <dc:creator>Гришин Алексей Владимирович</dc:creator>
  <cp:lastModifiedBy>Рассихина Елена Владимировна</cp:lastModifiedBy>
  <cp:lastPrinted>2024-12-17T09:13:31Z</cp:lastPrinted>
  <dcterms:created xsi:type="dcterms:W3CDTF">2024-12-03T02:24:12Z</dcterms:created>
  <dcterms:modified xsi:type="dcterms:W3CDTF">2024-12-17T09:14:18Z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0x010100488AD186181D11468798CE2B5654E719</vt:lpwstr>
  </property>
</Properties>
</file>